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<sst xmlns="http://schemas.openxmlformats.org/spreadsheetml/2006/main" count="292" uniqueCount="155">
  <si>
    <t>SKI Stock</t>
  </si>
  <si>
    <t>SKI GP</t>
  </si>
  <si>
    <t>SKI Ladies Limited</t>
  </si>
  <si>
    <t>SKI Lite</t>
  </si>
  <si>
    <t>Reinaas</t>
  </si>
  <si>
    <t>Mattias</t>
  </si>
  <si>
    <t>Lohmus</t>
  </si>
  <si>
    <t>Manuela</t>
  </si>
  <si>
    <t>Pozņaks</t>
  </si>
  <si>
    <t>SKI Junior 8-12 stock</t>
  </si>
  <si>
    <t>SKI Junior 13-15 stock</t>
  </si>
  <si>
    <t>Kārlis</t>
  </si>
  <si>
    <t>Ott</t>
  </si>
  <si>
    <t>Fukss</t>
  </si>
  <si>
    <t>Rolands</t>
  </si>
  <si>
    <t>Līkums</t>
  </si>
  <si>
    <t>Pēteris</t>
  </si>
  <si>
    <t>Jānis</t>
  </si>
  <si>
    <t>SKI Veteran 35+</t>
  </si>
  <si>
    <t>Kaspars</t>
  </si>
  <si>
    <t>Burka</t>
  </si>
  <si>
    <t>Runabout Stock NA</t>
  </si>
  <si>
    <t>Runabout Stock 4T</t>
  </si>
  <si>
    <t>Runabout 4T Open</t>
  </si>
  <si>
    <t>Total</t>
  </si>
  <si>
    <t>SKI Hobby</t>
  </si>
  <si>
    <t>Agu</t>
  </si>
  <si>
    <t>Siimann</t>
  </si>
  <si>
    <t>Laiakask</t>
  </si>
  <si>
    <t>Erki</t>
  </si>
  <si>
    <t>Gulbene</t>
  </si>
  <si>
    <t>Emīls</t>
  </si>
  <si>
    <t>Žuriņš</t>
  </si>
  <si>
    <t>Roost</t>
  </si>
  <si>
    <t>Roberts</t>
  </si>
  <si>
    <t>Mindaugas</t>
  </si>
  <si>
    <t>Daniels</t>
  </si>
  <si>
    <t>Zalcmane</t>
  </si>
  <si>
    <t>Grēta</t>
  </si>
  <si>
    <t>Uzars</t>
  </si>
  <si>
    <t>Vanags</t>
  </si>
  <si>
    <t>Artūrs</t>
  </si>
  <si>
    <t>Brencis</t>
  </si>
  <si>
    <t>Henn</t>
  </si>
  <si>
    <t>SKI Stock 18+</t>
  </si>
  <si>
    <t>Markus</t>
  </si>
  <si>
    <t>Lutsokert</t>
  </si>
  <si>
    <t>SKI Ladies Limited 18+</t>
  </si>
  <si>
    <t>Žūriņš</t>
  </si>
  <si>
    <t>Peteris</t>
  </si>
  <si>
    <t>Jačiauskas</t>
  </si>
  <si>
    <t>Lagzdiņš</t>
  </si>
  <si>
    <t>Gatis</t>
  </si>
  <si>
    <t>SPARK</t>
  </si>
  <si>
    <t>Krišjānis</t>
  </si>
  <si>
    <t>Edžus</t>
  </si>
  <si>
    <t>SKI RETRO</t>
  </si>
  <si>
    <t>Balvi</t>
  </si>
  <si>
    <t>Ričards</t>
  </si>
  <si>
    <t>Brence</t>
  </si>
  <si>
    <t>Kristiāna</t>
  </si>
  <si>
    <t>Liepiņš</t>
  </si>
  <si>
    <t>Siiman</t>
  </si>
  <si>
    <t xml:space="preserve">Reinaas </t>
  </si>
  <si>
    <t>Maksis</t>
  </si>
  <si>
    <t xml:space="preserve">Linth </t>
  </si>
  <si>
    <t>Doaha</t>
  </si>
  <si>
    <t>Valerij</t>
  </si>
  <si>
    <t>Jegelnickij</t>
  </si>
  <si>
    <t>Andrej</t>
  </si>
  <si>
    <t>Jenerte</t>
  </si>
  <si>
    <t>Līva</t>
  </si>
  <si>
    <t>Suhetskij</t>
  </si>
  <si>
    <t>Bogdan</t>
  </si>
  <si>
    <t xml:space="preserve">Suhetskij </t>
  </si>
  <si>
    <t xml:space="preserve">Kaarjarv </t>
  </si>
  <si>
    <t>Thomas</t>
  </si>
  <si>
    <t>Vislapuu</t>
  </si>
  <si>
    <t>Siim</t>
  </si>
  <si>
    <t>Balčiūnas</t>
  </si>
  <si>
    <t>Rimvydas</t>
  </si>
  <si>
    <t>Kampus</t>
  </si>
  <si>
    <t>Priit</t>
  </si>
  <si>
    <t>Koppel</t>
  </si>
  <si>
    <t xml:space="preserve">Kampus </t>
  </si>
  <si>
    <t>Annus</t>
  </si>
  <si>
    <t>Ivar</t>
  </si>
  <si>
    <t>Rozenbergs</t>
  </si>
  <si>
    <t>Ojārs</t>
  </si>
  <si>
    <t>Peilman</t>
  </si>
  <si>
    <t>Riho</t>
  </si>
  <si>
    <t xml:space="preserve">Peedu </t>
  </si>
  <si>
    <t>Kallar</t>
  </si>
  <si>
    <t>Kostigovs</t>
  </si>
  <si>
    <t>Oskars</t>
  </si>
  <si>
    <t>Gazārovs</t>
  </si>
  <si>
    <t>Rečkins</t>
  </si>
  <si>
    <t>Sergejs</t>
  </si>
  <si>
    <t>Ģimeņu kauss</t>
  </si>
  <si>
    <t>Brenču ģimene</t>
  </si>
  <si>
    <t>Pozņaku ģimene</t>
  </si>
  <si>
    <t>Žūriņu ģimene</t>
  </si>
  <si>
    <t>BALTIJAS UN LATVIJAS ČEMPIONĀTS 2016</t>
  </si>
  <si>
    <t>Burku ģimene</t>
  </si>
  <si>
    <t>Peilmann</t>
  </si>
  <si>
    <t>Elvijs</t>
  </si>
  <si>
    <t>Fuksu ģimene</t>
  </si>
  <si>
    <t>Reinaas ģimene</t>
  </si>
  <si>
    <t xml:space="preserve">Nilbe </t>
  </si>
  <si>
    <t>Katrin</t>
  </si>
  <si>
    <t>Nilbe</t>
  </si>
  <si>
    <t>Ozolnieki</t>
  </si>
  <si>
    <t>Uzare</t>
  </si>
  <si>
    <t>Krista</t>
  </si>
  <si>
    <t>Vilde</t>
  </si>
  <si>
    <t>Lauri</t>
  </si>
  <si>
    <t>Andres</t>
  </si>
  <si>
    <t>Gazarovs</t>
  </si>
  <si>
    <t>Trujevcev</t>
  </si>
  <si>
    <t>Alireza</t>
  </si>
  <si>
    <t>Ashrafi</t>
  </si>
  <si>
    <t>Lepp</t>
  </si>
  <si>
    <t>Rauno</t>
  </si>
  <si>
    <t>Lutt</t>
  </si>
  <si>
    <t>Andrus</t>
  </si>
  <si>
    <t>Erkki</t>
  </si>
  <si>
    <t>Rainer</t>
  </si>
  <si>
    <t>Šalajevs</t>
  </si>
  <si>
    <t>Sviklis</t>
  </si>
  <si>
    <t>Ingars</t>
  </si>
  <si>
    <t>Uzaru ģimene</t>
  </si>
  <si>
    <t>Saulkrasti</t>
  </si>
  <si>
    <t xml:space="preserve">Līkums </t>
  </si>
  <si>
    <t>Timrots</t>
  </si>
  <si>
    <t>Ģirts</t>
  </si>
  <si>
    <t>Dāniels</t>
  </si>
  <si>
    <t xml:space="preserve">Likuma </t>
  </si>
  <si>
    <t>Inese</t>
  </si>
  <si>
    <t>Margo</t>
  </si>
  <si>
    <t>Piktys</t>
  </si>
  <si>
    <t>Andrius</t>
  </si>
  <si>
    <t>Sologubas</t>
  </si>
  <si>
    <t>Gytis</t>
  </si>
  <si>
    <t>Ansons</t>
  </si>
  <si>
    <t>Leonas</t>
  </si>
  <si>
    <t>Gediminas</t>
  </si>
  <si>
    <t>Kapso</t>
  </si>
  <si>
    <t>Heigo</t>
  </si>
  <si>
    <t>Ravensberg</t>
  </si>
  <si>
    <t>Jaak</t>
  </si>
  <si>
    <t>Līkumu ģimene</t>
  </si>
  <si>
    <t>I</t>
  </si>
  <si>
    <t>II</t>
  </si>
  <si>
    <t>III</t>
  </si>
  <si>
    <t xml:space="preserve">II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</si>
</sst>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.00"/>
    <numFmt numFmtId="179" formatCode="#."/>
    <numFmt numFmtId="180" formatCode="m\o\n\th\ d\,\ yyyy"/>
    <numFmt numFmtId="181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Helv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55"/>
      </right>
      <top style="medium"/>
      <bottom style="hair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/>
      <bottom style="hair">
        <color indexed="55"/>
      </bottom>
    </border>
    <border>
      <left style="hair">
        <color indexed="55"/>
      </left>
      <right style="medium"/>
      <top>
        <color indexed="63"/>
      </top>
      <bottom style="hair">
        <color indexed="55"/>
      </bottom>
    </border>
    <border>
      <left style="medium"/>
      <right style="hair">
        <color indexed="55"/>
      </right>
      <top>
        <color indexed="63"/>
      </top>
      <bottom style="medium"/>
    </border>
    <border>
      <left style="hair">
        <color indexed="55"/>
      </left>
      <right style="hair">
        <color indexed="55"/>
      </right>
      <top>
        <color indexed="63"/>
      </top>
      <bottom style="medium"/>
    </border>
    <border>
      <left style="hair">
        <color indexed="55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55"/>
      </left>
      <right style="medium"/>
      <top style="medium"/>
      <bottom style="hair">
        <color indexed="55"/>
      </bottom>
    </border>
    <border>
      <left style="medium"/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  <border>
      <left style="hair">
        <color indexed="55"/>
      </left>
      <right>
        <color indexed="63"/>
      </right>
      <top style="hair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medium"/>
      <top style="hair">
        <color indexed="55"/>
      </top>
      <bottom>
        <color indexed="63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5" borderId="0" applyNumberFormat="0" applyBorder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20" fillId="0" borderId="0">
      <alignment/>
      <protection locked="0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20" fillId="0" borderId="0">
      <alignment/>
      <protection locked="0"/>
    </xf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21" fillId="0" borderId="0">
      <alignment/>
      <protection locked="0"/>
    </xf>
    <xf numFmtId="179" fontId="21" fillId="0" borderId="0">
      <alignment/>
      <protection locked="0"/>
    </xf>
    <xf numFmtId="179" fontId="21" fillId="0" borderId="0">
      <alignment/>
      <protection locked="0"/>
    </xf>
    <xf numFmtId="179" fontId="21" fillId="0" borderId="0">
      <alignment/>
      <protection locked="0"/>
    </xf>
    <xf numFmtId="179" fontId="21" fillId="0" borderId="0">
      <alignment/>
      <protection locked="0"/>
    </xf>
    <xf numFmtId="0" fontId="39" fillId="0" borderId="0" applyNumberFormat="0" applyFill="0" applyBorder="0" applyAlignment="0" applyProtection="0"/>
    <xf numFmtId="0" fontId="40" fillId="50" borderId="1" applyNumberFormat="0" applyAlignment="0" applyProtection="0"/>
    <xf numFmtId="0" fontId="13" fillId="13" borderId="2" applyNumberFormat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42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19" fillId="54" borderId="14" applyNumberFormat="0" applyFont="0" applyAlignment="0" applyProtection="0"/>
    <xf numFmtId="0" fontId="19" fillId="54" borderId="14" applyNumberFormat="0" applyFont="0" applyAlignment="0" applyProtection="0"/>
    <xf numFmtId="0" fontId="43" fillId="45" borderId="15" applyNumberFormat="0" applyAlignment="0" applyProtection="0"/>
    <xf numFmtId="0" fontId="16" fillId="46" borderId="16" applyNumberFormat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7" applyNumberFormat="0" applyFill="0" applyAlignment="0" applyProtection="0"/>
    <xf numFmtId="179" fontId="20" fillId="0" borderId="18">
      <alignment/>
      <protection locked="0"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108" applyFont="1" applyBorder="1" applyAlignment="1">
      <alignment horizontal="left" vertical="center"/>
      <protection/>
    </xf>
    <xf numFmtId="0" fontId="3" fillId="0" borderId="2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45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6" xfId="0" applyBorder="1" applyAlignment="1">
      <alignment horizontal="center"/>
    </xf>
    <xf numFmtId="0" fontId="45" fillId="0" borderId="2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45" fillId="0" borderId="27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0" xfId="108" applyBorder="1" applyAlignment="1">
      <alignment horizontal="left" vertical="center"/>
      <protection/>
    </xf>
    <xf numFmtId="0" fontId="45" fillId="0" borderId="23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0" xfId="108" applyFont="1" applyBorder="1" applyAlignment="1">
      <alignment horizontal="left" vertical="center"/>
      <protection/>
    </xf>
    <xf numFmtId="0" fontId="2" fillId="0" borderId="24" xfId="108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2" xfId="108" applyBorder="1" applyAlignment="1">
      <alignment horizontal="left" vertical="center"/>
      <protection/>
    </xf>
    <xf numFmtId="0" fontId="0" fillId="0" borderId="36" xfId="0" applyFill="1" applyBorder="1" applyAlignment="1">
      <alignment/>
    </xf>
    <xf numFmtId="0" fontId="19" fillId="0" borderId="19" xfId="108" applyBorder="1" applyAlignment="1">
      <alignment horizontal="center" vertical="center"/>
      <protection/>
    </xf>
    <xf numFmtId="0" fontId="19" fillId="0" borderId="23" xfId="108" applyBorder="1" applyAlignment="1">
      <alignment horizontal="center" vertical="center"/>
      <protection/>
    </xf>
    <xf numFmtId="0" fontId="19" fillId="0" borderId="36" xfId="108" applyBorder="1" applyAlignment="1">
      <alignment horizontal="left" vertical="center"/>
      <protection/>
    </xf>
    <xf numFmtId="0" fontId="19" fillId="0" borderId="26" xfId="108" applyBorder="1" applyAlignment="1">
      <alignment horizontal="center" vertical="center"/>
      <protection/>
    </xf>
    <xf numFmtId="0" fontId="19" fillId="0" borderId="37" xfId="108" applyBorder="1" applyAlignment="1">
      <alignment horizontal="left" vertical="center"/>
      <protection/>
    </xf>
    <xf numFmtId="0" fontId="2" fillId="0" borderId="4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3" fillId="0" borderId="48" xfId="0" applyFont="1" applyBorder="1" applyAlignment="1">
      <alignment vertical="center"/>
    </xf>
    <xf numFmtId="0" fontId="0" fillId="0" borderId="51" xfId="0" applyBorder="1" applyAlignment="1">
      <alignment horizontal="center"/>
    </xf>
    <xf numFmtId="0" fontId="19" fillId="0" borderId="36" xfId="0" applyFont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5" fillId="0" borderId="5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19" xfId="108" applyFont="1" applyBorder="1" applyAlignment="1">
      <alignment horizontal="center" vertical="center"/>
      <protection/>
    </xf>
    <xf numFmtId="0" fontId="27" fillId="0" borderId="20" xfId="108" applyFont="1" applyBorder="1" applyAlignment="1">
      <alignment horizontal="left" vertical="center"/>
      <protection/>
    </xf>
    <xf numFmtId="0" fontId="26" fillId="0" borderId="32" xfId="108" applyFont="1" applyBorder="1" applyAlignment="1">
      <alignment horizontal="left" vertical="center"/>
      <protection/>
    </xf>
    <xf numFmtId="0" fontId="26" fillId="0" borderId="23" xfId="108" applyFont="1" applyBorder="1" applyAlignment="1">
      <alignment horizontal="center" vertical="center"/>
      <protection/>
    </xf>
    <xf numFmtId="0" fontId="27" fillId="0" borderId="0" xfId="108" applyFont="1" applyBorder="1" applyAlignment="1">
      <alignment horizontal="left" vertical="center"/>
      <protection/>
    </xf>
    <xf numFmtId="0" fontId="26" fillId="0" borderId="36" xfId="108" applyFont="1" applyBorder="1" applyAlignment="1">
      <alignment horizontal="left" vertical="center"/>
      <protection/>
    </xf>
    <xf numFmtId="0" fontId="0" fillId="55" borderId="23" xfId="0" applyFill="1" applyBorder="1" applyAlignment="1">
      <alignment horizontal="center" vertical="center"/>
    </xf>
    <xf numFmtId="0" fontId="0" fillId="55" borderId="0" xfId="0" applyFill="1" applyBorder="1" applyAlignment="1">
      <alignment horizontal="center" vertical="center"/>
    </xf>
    <xf numFmtId="0" fontId="45" fillId="55" borderId="0" xfId="0" applyFont="1" applyFill="1" applyBorder="1" applyAlignment="1">
      <alignment horizontal="center" vertical="center"/>
    </xf>
    <xf numFmtId="0" fontId="0" fillId="55" borderId="60" xfId="0" applyFill="1" applyBorder="1" applyAlignment="1">
      <alignment horizontal="center" vertical="center"/>
    </xf>
    <xf numFmtId="0" fontId="0" fillId="55" borderId="0" xfId="0" applyFill="1" applyAlignment="1">
      <alignment horizontal="center" vertical="center"/>
    </xf>
    <xf numFmtId="0" fontId="0" fillId="55" borderId="52" xfId="0" applyFill="1" applyBorder="1" applyAlignment="1">
      <alignment horizontal="center" vertical="center"/>
    </xf>
    <xf numFmtId="0" fontId="0" fillId="55" borderId="43" xfId="0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/>
    </xf>
    <xf numFmtId="0" fontId="45" fillId="55" borderId="23" xfId="0" applyFont="1" applyFill="1" applyBorder="1" applyAlignment="1">
      <alignment horizontal="center" vertical="center"/>
    </xf>
    <xf numFmtId="0" fontId="45" fillId="55" borderId="36" xfId="0" applyFont="1" applyFill="1" applyBorder="1" applyAlignment="1">
      <alignment horizontal="center" vertical="center"/>
    </xf>
    <xf numFmtId="0" fontId="45" fillId="55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55" borderId="23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</cellXfs>
  <cellStyles count="110">
    <cellStyle name="Normal" xfId="0"/>
    <cellStyle name="_Real jumtins" xfId="15"/>
    <cellStyle name="_Real jumtins 2" xfId="16"/>
    <cellStyle name="_Real jumtins 3" xfId="17"/>
    <cellStyle name="_TreijsAgris jumts(Kubins)" xfId="18"/>
    <cellStyle name="_TreijsAgris jumts(Kubins) 2" xfId="19"/>
    <cellStyle name="_TreijsAgris jumts(Kubins) 3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Date" xfId="79"/>
    <cellStyle name="Euro" xfId="80"/>
    <cellStyle name="Euro 2" xfId="81"/>
    <cellStyle name="Explanatory Text" xfId="82"/>
    <cellStyle name="Explanatory Text 2" xfId="83"/>
    <cellStyle name="Fixed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eading1" xfId="96"/>
    <cellStyle name="Heading1 1" xfId="97"/>
    <cellStyle name="Heading1 1 2" xfId="98"/>
    <cellStyle name="Heading1_0. Ozolnieki_KN" xfId="99"/>
    <cellStyle name="Heading2" xfId="100"/>
    <cellStyle name="Hyperlink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2" xfId="108"/>
    <cellStyle name="Normal 3" xfId="109"/>
    <cellStyle name="Note" xfId="110"/>
    <cellStyle name="Note 2" xfId="111"/>
    <cellStyle name="Note 3" xfId="112"/>
    <cellStyle name="Output" xfId="113"/>
    <cellStyle name="Output 2" xfId="114"/>
    <cellStyle name="Parastais_Pērses iela, Baldone, Zvārdes, Mārupe" xfId="115"/>
    <cellStyle name="Percent" xfId="116"/>
    <cellStyle name="Style 1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PageLayoutView="0" workbookViewId="0" topLeftCell="A1">
      <pane ySplit="1" topLeftCell="A128" activePane="bottomLeft" state="frozen"/>
      <selection pane="topLeft" activeCell="A1" sqref="A1"/>
      <selection pane="bottomLeft" activeCell="AA138" sqref="AA138"/>
    </sheetView>
  </sheetViews>
  <sheetFormatPr defaultColWidth="9.140625" defaultRowHeight="15"/>
  <cols>
    <col min="3" max="3" width="18.140625" style="6" customWidth="1"/>
    <col min="4" max="4" width="21.140625" style="0" customWidth="1"/>
    <col min="5" max="7" width="5.00390625" style="155" customWidth="1"/>
    <col min="8" max="8" width="5.00390625" style="156" customWidth="1"/>
    <col min="9" max="11" width="5.140625" style="155" customWidth="1"/>
    <col min="12" max="16" width="5.140625" style="157" customWidth="1"/>
    <col min="17" max="19" width="4.7109375" style="155" customWidth="1"/>
    <col min="20" max="20" width="4.7109375" style="157" customWidth="1"/>
    <col min="21" max="22" width="4.421875" style="155" hidden="1" customWidth="1"/>
    <col min="23" max="23" width="4.57421875" style="155" hidden="1" customWidth="1"/>
    <col min="24" max="24" width="5.00390625" style="157" hidden="1" customWidth="1"/>
    <col min="25" max="25" width="9.140625" style="157" customWidth="1"/>
    <col min="26" max="26" width="9.140625" style="20" customWidth="1"/>
  </cols>
  <sheetData>
    <row r="1" spans="1:25" ht="55.5" customHeight="1" thickBot="1">
      <c r="A1" s="203" t="s">
        <v>102</v>
      </c>
      <c r="B1" s="204"/>
      <c r="C1" s="204"/>
      <c r="D1" s="205"/>
      <c r="E1" s="200" t="s">
        <v>30</v>
      </c>
      <c r="F1" s="201"/>
      <c r="G1" s="201"/>
      <c r="H1" s="202"/>
      <c r="I1" s="197" t="s">
        <v>57</v>
      </c>
      <c r="J1" s="198"/>
      <c r="K1" s="198"/>
      <c r="L1" s="199"/>
      <c r="M1" s="197" t="s">
        <v>111</v>
      </c>
      <c r="N1" s="198"/>
      <c r="O1" s="198"/>
      <c r="P1" s="199"/>
      <c r="Q1" s="197" t="s">
        <v>131</v>
      </c>
      <c r="R1" s="198"/>
      <c r="S1" s="198"/>
      <c r="T1" s="199"/>
      <c r="U1" s="200"/>
      <c r="V1" s="201"/>
      <c r="W1" s="201"/>
      <c r="X1" s="202"/>
      <c r="Y1" s="98" t="s">
        <v>24</v>
      </c>
    </row>
    <row r="2" spans="1:25" ht="35.25" customHeight="1" thickBot="1">
      <c r="A2" s="5"/>
      <c r="B2" s="188" t="s">
        <v>9</v>
      </c>
      <c r="C2" s="189"/>
      <c r="D2" s="190"/>
      <c r="E2" s="99"/>
      <c r="F2" s="100"/>
      <c r="G2" s="100"/>
      <c r="H2" s="101"/>
      <c r="I2" s="102"/>
      <c r="J2" s="46"/>
      <c r="K2" s="46"/>
      <c r="L2" s="103"/>
      <c r="M2" s="104"/>
      <c r="N2" s="104"/>
      <c r="O2" s="104"/>
      <c r="P2" s="104"/>
      <c r="Q2" s="102"/>
      <c r="R2" s="46"/>
      <c r="S2" s="46"/>
      <c r="T2" s="103"/>
      <c r="U2" s="102"/>
      <c r="V2" s="46"/>
      <c r="W2" s="46"/>
      <c r="X2" s="103"/>
      <c r="Y2" s="59"/>
    </row>
    <row r="3" spans="1:25" ht="14.25">
      <c r="A3" s="24"/>
      <c r="B3" s="13"/>
      <c r="C3" s="43"/>
      <c r="D3" s="44"/>
      <c r="E3" s="102"/>
      <c r="F3" s="46"/>
      <c r="G3" s="46"/>
      <c r="H3" s="105"/>
      <c r="I3" s="102"/>
      <c r="J3" s="46"/>
      <c r="K3" s="46"/>
      <c r="L3" s="104"/>
      <c r="M3" s="106"/>
      <c r="N3" s="104"/>
      <c r="O3" s="104"/>
      <c r="P3" s="103"/>
      <c r="Q3" s="102"/>
      <c r="R3" s="46"/>
      <c r="S3" s="46"/>
      <c r="T3" s="103"/>
      <c r="U3" s="46"/>
      <c r="V3" s="46"/>
      <c r="W3" s="46"/>
      <c r="X3" s="104"/>
      <c r="Y3" s="107"/>
    </row>
    <row r="4" spans="1:26" s="61" customFormat="1" ht="14.25">
      <c r="A4" s="24">
        <v>1</v>
      </c>
      <c r="B4" s="1">
        <v>328</v>
      </c>
      <c r="C4" s="2" t="s">
        <v>4</v>
      </c>
      <c r="D4" s="26" t="s">
        <v>5</v>
      </c>
      <c r="E4" s="108">
        <v>60</v>
      </c>
      <c r="F4" s="109">
        <v>60</v>
      </c>
      <c r="G4" s="109">
        <v>60</v>
      </c>
      <c r="H4" s="110">
        <f>SUM(E4:G4)</f>
        <v>180</v>
      </c>
      <c r="I4" s="12">
        <v>60</v>
      </c>
      <c r="J4" s="7">
        <v>60</v>
      </c>
      <c r="K4" s="7">
        <v>60</v>
      </c>
      <c r="L4" s="59">
        <f>SUM(I4:K4)</f>
        <v>180</v>
      </c>
      <c r="M4" s="58">
        <v>60</v>
      </c>
      <c r="N4" s="47">
        <v>60</v>
      </c>
      <c r="O4" s="47">
        <v>60</v>
      </c>
      <c r="P4" s="47">
        <f>SUM(M4:O4)</f>
        <v>180</v>
      </c>
      <c r="Q4" s="177"/>
      <c r="R4" s="178"/>
      <c r="S4" s="178"/>
      <c r="T4" s="59">
        <f>SUM(Q4:S4)</f>
        <v>0</v>
      </c>
      <c r="U4" s="7"/>
      <c r="V4" s="7"/>
      <c r="W4" s="7"/>
      <c r="X4" s="47">
        <f>SUM(U4:W4)</f>
        <v>0</v>
      </c>
      <c r="Y4" s="111">
        <f>H4++P4+L4+T4+X4</f>
        <v>540</v>
      </c>
      <c r="Z4" s="70" t="s">
        <v>151</v>
      </c>
    </row>
    <row r="5" spans="1:25" ht="14.25">
      <c r="A5" s="24"/>
      <c r="B5" s="1"/>
      <c r="C5" s="2"/>
      <c r="D5" s="26"/>
      <c r="E5" s="108"/>
      <c r="F5" s="109"/>
      <c r="G5" s="109"/>
      <c r="H5" s="110">
        <f>SUM(E5:G5)</f>
        <v>0</v>
      </c>
      <c r="I5" s="12"/>
      <c r="J5" s="7"/>
      <c r="K5" s="7"/>
      <c r="L5" s="59">
        <f>SUM(I5:K5)</f>
        <v>0</v>
      </c>
      <c r="M5" s="58"/>
      <c r="N5" s="47"/>
      <c r="O5" s="47"/>
      <c r="P5" s="47">
        <f>SUM(M5:O5)</f>
        <v>0</v>
      </c>
      <c r="Q5" s="12"/>
      <c r="R5" s="7"/>
      <c r="S5" s="7"/>
      <c r="T5" s="59">
        <f>SUM(Q5:S5)</f>
        <v>0</v>
      </c>
      <c r="U5" s="7"/>
      <c r="V5" s="7"/>
      <c r="W5" s="7"/>
      <c r="X5" s="47">
        <f>SUM(U5:W5)</f>
        <v>0</v>
      </c>
      <c r="Y5" s="111">
        <f>H5++P5+L5+T5+X5</f>
        <v>0</v>
      </c>
    </row>
    <row r="6" spans="1:26" ht="14.25">
      <c r="A6" s="24"/>
      <c r="B6" s="14"/>
      <c r="C6" s="42"/>
      <c r="D6" s="45"/>
      <c r="E6" s="12"/>
      <c r="F6" s="7"/>
      <c r="G6" s="7"/>
      <c r="H6" s="110"/>
      <c r="I6" s="12"/>
      <c r="J6" s="7"/>
      <c r="K6" s="7"/>
      <c r="L6" s="47"/>
      <c r="M6" s="58"/>
      <c r="N6" s="47"/>
      <c r="O6" s="47"/>
      <c r="P6" s="59"/>
      <c r="Q6" s="12"/>
      <c r="R6" s="7"/>
      <c r="S6" s="7"/>
      <c r="T6" s="59"/>
      <c r="U6" s="112"/>
      <c r="V6" s="112"/>
      <c r="W6" s="112"/>
      <c r="X6" s="47"/>
      <c r="Y6" s="111">
        <f>H6++P6+L6+T6+X6</f>
        <v>0</v>
      </c>
      <c r="Z6" s="21"/>
    </row>
    <row r="7" spans="1:25" ht="15" thickBot="1">
      <c r="A7" s="24"/>
      <c r="B7" s="28"/>
      <c r="C7" s="29"/>
      <c r="D7" s="30"/>
      <c r="E7" s="113"/>
      <c r="F7" s="114"/>
      <c r="G7" s="115"/>
      <c r="H7" s="116"/>
      <c r="I7" s="117"/>
      <c r="J7" s="118"/>
      <c r="K7" s="118"/>
      <c r="L7" s="119"/>
      <c r="M7" s="120"/>
      <c r="N7" s="119"/>
      <c r="O7" s="119"/>
      <c r="P7" s="121"/>
      <c r="Q7" s="117"/>
      <c r="R7" s="118"/>
      <c r="S7" s="118"/>
      <c r="T7" s="121"/>
      <c r="U7" s="118"/>
      <c r="V7" s="118"/>
      <c r="W7" s="118"/>
      <c r="X7" s="119"/>
      <c r="Y7" s="122"/>
    </row>
    <row r="8" spans="1:25" ht="35.25" customHeight="1" thickBot="1">
      <c r="A8" s="5"/>
      <c r="B8" s="191" t="s">
        <v>10</v>
      </c>
      <c r="C8" s="192"/>
      <c r="D8" s="193"/>
      <c r="E8" s="123"/>
      <c r="F8" s="124"/>
      <c r="G8" s="124"/>
      <c r="H8" s="125"/>
      <c r="I8" s="12"/>
      <c r="J8" s="7"/>
      <c r="K8" s="7"/>
      <c r="L8" s="59"/>
      <c r="M8" s="47"/>
      <c r="N8" s="47"/>
      <c r="O8" s="47"/>
      <c r="P8" s="47"/>
      <c r="Q8" s="12"/>
      <c r="R8" s="7"/>
      <c r="S8" s="7"/>
      <c r="T8" s="59"/>
      <c r="U8" s="12"/>
      <c r="V8" s="7"/>
      <c r="W8" s="7"/>
      <c r="X8" s="59"/>
      <c r="Y8" s="59"/>
    </row>
    <row r="9" spans="1:25" ht="14.25">
      <c r="A9" s="40"/>
      <c r="B9" s="17"/>
      <c r="C9" s="25"/>
      <c r="D9" s="39"/>
      <c r="E9" s="126"/>
      <c r="F9" s="127"/>
      <c r="G9" s="127"/>
      <c r="H9" s="128"/>
      <c r="I9" s="102"/>
      <c r="J9" s="46"/>
      <c r="K9" s="46"/>
      <c r="L9" s="103"/>
      <c r="M9" s="104"/>
      <c r="N9" s="104"/>
      <c r="O9" s="104"/>
      <c r="P9" s="104"/>
      <c r="Q9" s="102"/>
      <c r="R9" s="46"/>
      <c r="S9" s="46"/>
      <c r="T9" s="103"/>
      <c r="U9" s="102"/>
      <c r="V9" s="46"/>
      <c r="W9" s="46"/>
      <c r="X9" s="103"/>
      <c r="Y9" s="103"/>
    </row>
    <row r="10" spans="1:26" ht="14.25">
      <c r="A10" s="40">
        <v>1</v>
      </c>
      <c r="B10" s="48">
        <v>48</v>
      </c>
      <c r="C10" s="49" t="s">
        <v>8</v>
      </c>
      <c r="D10" s="50" t="s">
        <v>31</v>
      </c>
      <c r="E10" s="129">
        <v>60</v>
      </c>
      <c r="F10" s="130">
        <v>60</v>
      </c>
      <c r="G10" s="130">
        <v>60</v>
      </c>
      <c r="H10" s="131">
        <f>SUM(E10:G10)</f>
        <v>180</v>
      </c>
      <c r="I10" s="12">
        <v>60</v>
      </c>
      <c r="J10" s="7">
        <v>60</v>
      </c>
      <c r="K10" s="7">
        <v>60</v>
      </c>
      <c r="L10" s="59">
        <f>SUM(I10:K10)</f>
        <v>180</v>
      </c>
      <c r="M10" s="47">
        <v>60</v>
      </c>
      <c r="N10" s="47">
        <v>60</v>
      </c>
      <c r="O10" s="47">
        <v>60</v>
      </c>
      <c r="P10" s="47">
        <f>SUM(M10:O10)</f>
        <v>180</v>
      </c>
      <c r="Q10" s="177"/>
      <c r="R10" s="178"/>
      <c r="S10" s="178"/>
      <c r="T10" s="59">
        <f>SUM(Q10:S10)</f>
        <v>0</v>
      </c>
      <c r="U10" s="12"/>
      <c r="V10" s="7"/>
      <c r="W10" s="7"/>
      <c r="X10" s="59">
        <f>SUM(U10:W10)</f>
        <v>0</v>
      </c>
      <c r="Y10" s="59">
        <f>H10++P10+L10+T10+X10</f>
        <v>540</v>
      </c>
      <c r="Z10" s="20" t="s">
        <v>151</v>
      </c>
    </row>
    <row r="11" spans="1:26" s="61" customFormat="1" ht="14.25">
      <c r="A11" s="40">
        <v>2</v>
      </c>
      <c r="B11" s="48">
        <v>46</v>
      </c>
      <c r="C11" s="49" t="s">
        <v>8</v>
      </c>
      <c r="D11" s="50" t="s">
        <v>64</v>
      </c>
      <c r="E11" s="129">
        <v>53</v>
      </c>
      <c r="F11" s="130">
        <v>53</v>
      </c>
      <c r="G11" s="130">
        <v>53</v>
      </c>
      <c r="H11" s="131">
        <f>SUM(E11:G11)</f>
        <v>159</v>
      </c>
      <c r="I11" s="12">
        <v>53</v>
      </c>
      <c r="J11" s="7">
        <v>53</v>
      </c>
      <c r="K11" s="7">
        <v>53</v>
      </c>
      <c r="L11" s="59">
        <f>SUM(I11:K11)</f>
        <v>159</v>
      </c>
      <c r="M11" s="179"/>
      <c r="N11" s="47">
        <v>53</v>
      </c>
      <c r="O11" s="47">
        <v>53</v>
      </c>
      <c r="P11" s="47">
        <f>SUM(M11:O11)</f>
        <v>106</v>
      </c>
      <c r="Q11" s="177"/>
      <c r="R11" s="7">
        <v>53</v>
      </c>
      <c r="S11" s="178"/>
      <c r="T11" s="59">
        <f>SUM(Q11:S11)</f>
        <v>53</v>
      </c>
      <c r="U11" s="12"/>
      <c r="V11" s="7"/>
      <c r="W11" s="7"/>
      <c r="X11" s="59">
        <f>SUM(U11:W11)</f>
        <v>0</v>
      </c>
      <c r="Y11" s="59">
        <f>H11++P11+L11+T11+X11</f>
        <v>477</v>
      </c>
      <c r="Z11" s="70" t="s">
        <v>152</v>
      </c>
    </row>
    <row r="12" spans="1:26" s="61" customFormat="1" ht="14.25">
      <c r="A12" s="40">
        <v>3</v>
      </c>
      <c r="B12" s="71">
        <v>19</v>
      </c>
      <c r="C12" s="9" t="s">
        <v>13</v>
      </c>
      <c r="D12" s="72" t="s">
        <v>58</v>
      </c>
      <c r="E12" s="180"/>
      <c r="F12" s="130">
        <v>48</v>
      </c>
      <c r="G12" s="130">
        <v>48</v>
      </c>
      <c r="H12" s="131">
        <f>SUM(E12:G12)</f>
        <v>96</v>
      </c>
      <c r="I12" s="12">
        <v>48</v>
      </c>
      <c r="J12" s="7">
        <v>48</v>
      </c>
      <c r="K12" s="7">
        <v>48</v>
      </c>
      <c r="L12" s="59">
        <f>SUM(I12:K12)</f>
        <v>144</v>
      </c>
      <c r="M12" s="47">
        <v>53</v>
      </c>
      <c r="N12" s="47">
        <v>48</v>
      </c>
      <c r="O12" s="47">
        <v>48</v>
      </c>
      <c r="P12" s="47">
        <f>SUM(M12:O12)</f>
        <v>149</v>
      </c>
      <c r="Q12" s="12">
        <v>53</v>
      </c>
      <c r="R12" s="178"/>
      <c r="S12" s="178"/>
      <c r="T12" s="59">
        <f>SUM(Q12:S12)</f>
        <v>53</v>
      </c>
      <c r="U12" s="12"/>
      <c r="V12" s="7"/>
      <c r="W12" s="7"/>
      <c r="X12" s="59">
        <f>SUM(U12:W12)</f>
        <v>0</v>
      </c>
      <c r="Y12" s="59">
        <f>H12++P12+L12+T12+X12</f>
        <v>442</v>
      </c>
      <c r="Z12" s="70" t="s">
        <v>153</v>
      </c>
    </row>
    <row r="13" spans="1:26" s="61" customFormat="1" ht="14.25">
      <c r="A13" s="40">
        <v>4</v>
      </c>
      <c r="B13" s="48">
        <v>77</v>
      </c>
      <c r="C13" s="49" t="s">
        <v>62</v>
      </c>
      <c r="D13" s="50" t="s">
        <v>5</v>
      </c>
      <c r="E13" s="129">
        <v>48</v>
      </c>
      <c r="F13" s="130">
        <v>43</v>
      </c>
      <c r="G13" s="130">
        <v>43</v>
      </c>
      <c r="H13" s="133">
        <f>SUM(E13:G13)</f>
        <v>134</v>
      </c>
      <c r="I13" s="12">
        <v>0</v>
      </c>
      <c r="J13" s="7">
        <v>0</v>
      </c>
      <c r="K13" s="7">
        <v>0</v>
      </c>
      <c r="L13" s="59">
        <f>SUM(I13:K13)</f>
        <v>0</v>
      </c>
      <c r="M13" s="179"/>
      <c r="N13" s="179"/>
      <c r="O13" s="179"/>
      <c r="P13" s="47">
        <f>SUM(M13:O13)</f>
        <v>0</v>
      </c>
      <c r="Q13" s="12">
        <v>60</v>
      </c>
      <c r="R13" s="7">
        <v>60</v>
      </c>
      <c r="S13" s="7">
        <v>53</v>
      </c>
      <c r="T13" s="59">
        <f>SUM(Q13:S13)</f>
        <v>173</v>
      </c>
      <c r="U13" s="12"/>
      <c r="V13" s="7"/>
      <c r="W13" s="7"/>
      <c r="X13" s="59"/>
      <c r="Y13" s="59">
        <f>H13++P13+L13+T13+X13</f>
        <v>307</v>
      </c>
      <c r="Z13" s="70"/>
    </row>
    <row r="14" spans="1:25" ht="15" thickBot="1">
      <c r="A14" s="40"/>
      <c r="B14" s="28"/>
      <c r="C14" s="29"/>
      <c r="D14" s="30"/>
      <c r="E14" s="113"/>
      <c r="F14" s="114"/>
      <c r="G14" s="114"/>
      <c r="H14" s="134">
        <f>SUM(E14:G14)</f>
        <v>0</v>
      </c>
      <c r="I14" s="117"/>
      <c r="J14" s="118"/>
      <c r="K14" s="118"/>
      <c r="L14" s="121">
        <f>SUM(I14:K14)</f>
        <v>0</v>
      </c>
      <c r="M14" s="119"/>
      <c r="N14" s="119"/>
      <c r="O14" s="119"/>
      <c r="P14" s="119">
        <f>SUM(M14:O14)</f>
        <v>0</v>
      </c>
      <c r="Q14" s="117"/>
      <c r="R14" s="118"/>
      <c r="S14" s="118"/>
      <c r="T14" s="121">
        <f>SUM(Q14:S14)</f>
        <v>0</v>
      </c>
      <c r="U14" s="117"/>
      <c r="V14" s="118"/>
      <c r="W14" s="118"/>
      <c r="X14" s="121">
        <f>SUM(U14:W14)</f>
        <v>0</v>
      </c>
      <c r="Y14" s="121">
        <f>H14++P14+L14+T14+X14</f>
        <v>0</v>
      </c>
    </row>
    <row r="15" spans="1:25" ht="35.25" customHeight="1" thickBot="1">
      <c r="A15" s="19"/>
      <c r="B15" s="188" t="s">
        <v>3</v>
      </c>
      <c r="C15" s="189"/>
      <c r="D15" s="190"/>
      <c r="E15" s="99"/>
      <c r="F15" s="100"/>
      <c r="G15" s="100"/>
      <c r="H15" s="101"/>
      <c r="I15" s="12"/>
      <c r="J15" s="7"/>
      <c r="K15" s="7"/>
      <c r="L15" s="59"/>
      <c r="M15" s="47"/>
      <c r="N15" s="47"/>
      <c r="O15" s="47"/>
      <c r="P15" s="47"/>
      <c r="Q15" s="12"/>
      <c r="R15" s="7"/>
      <c r="S15" s="7"/>
      <c r="T15" s="59"/>
      <c r="U15" s="12"/>
      <c r="V15" s="7"/>
      <c r="W15" s="7"/>
      <c r="X15" s="59"/>
      <c r="Y15" s="59"/>
    </row>
    <row r="16" spans="1:25" ht="14.25">
      <c r="A16" s="65"/>
      <c r="B16" s="65"/>
      <c r="C16" s="43"/>
      <c r="D16" s="44"/>
      <c r="E16" s="46"/>
      <c r="F16" s="46"/>
      <c r="G16" s="46"/>
      <c r="H16" s="135"/>
      <c r="I16" s="102"/>
      <c r="J16" s="46"/>
      <c r="K16" s="46"/>
      <c r="L16" s="103"/>
      <c r="M16" s="104"/>
      <c r="N16" s="104"/>
      <c r="O16" s="104"/>
      <c r="P16" s="104"/>
      <c r="Q16" s="102"/>
      <c r="R16" s="46"/>
      <c r="S16" s="46"/>
      <c r="T16" s="103"/>
      <c r="U16" s="46"/>
      <c r="V16" s="46"/>
      <c r="W16" s="46"/>
      <c r="X16" s="104"/>
      <c r="Y16" s="107"/>
    </row>
    <row r="17" spans="1:26" ht="14.25">
      <c r="A17" s="67">
        <v>1</v>
      </c>
      <c r="B17" s="1">
        <v>328</v>
      </c>
      <c r="C17" s="2" t="s">
        <v>4</v>
      </c>
      <c r="D17" s="86" t="s">
        <v>5</v>
      </c>
      <c r="E17" s="137">
        <v>60</v>
      </c>
      <c r="F17" s="109">
        <v>60</v>
      </c>
      <c r="G17" s="109">
        <v>60</v>
      </c>
      <c r="H17" s="138">
        <f aca="true" t="shared" si="0" ref="H17:H28">SUM(E17:G17)</f>
        <v>180</v>
      </c>
      <c r="I17" s="177"/>
      <c r="J17" s="178"/>
      <c r="K17" s="178"/>
      <c r="L17" s="59">
        <f aca="true" t="shared" si="1" ref="L17:L27">SUM(I17:K17)</f>
        <v>0</v>
      </c>
      <c r="M17" s="47">
        <v>60</v>
      </c>
      <c r="N17" s="47">
        <v>60</v>
      </c>
      <c r="O17" s="47">
        <v>60</v>
      </c>
      <c r="P17" s="47">
        <f aca="true" t="shared" si="2" ref="P17:P28">SUM(M17:O17)</f>
        <v>180</v>
      </c>
      <c r="Q17" s="12">
        <v>60</v>
      </c>
      <c r="R17" s="7">
        <v>60</v>
      </c>
      <c r="S17" s="7">
        <v>60</v>
      </c>
      <c r="T17" s="59">
        <f aca="true" t="shared" si="3" ref="T17:T28">SUM(Q17:S17)</f>
        <v>180</v>
      </c>
      <c r="U17" s="7"/>
      <c r="V17" s="7"/>
      <c r="W17" s="7"/>
      <c r="X17" s="47">
        <f aca="true" t="shared" si="4" ref="X17:X28">SUM(U17:W17)</f>
        <v>0</v>
      </c>
      <c r="Y17" s="111">
        <f aca="true" t="shared" si="5" ref="Y17:Y22">H17++P17+L17+T17+X17</f>
        <v>540</v>
      </c>
      <c r="Z17" s="20" t="s">
        <v>151</v>
      </c>
    </row>
    <row r="18" spans="1:26" ht="14.25">
      <c r="A18" s="67">
        <v>2</v>
      </c>
      <c r="B18" s="67">
        <v>19</v>
      </c>
      <c r="C18" s="42" t="s">
        <v>13</v>
      </c>
      <c r="D18" s="45" t="s">
        <v>14</v>
      </c>
      <c r="E18" s="155">
        <v>53</v>
      </c>
      <c r="F18" s="181"/>
      <c r="G18" s="181"/>
      <c r="H18" s="138">
        <f t="shared" si="0"/>
        <v>53</v>
      </c>
      <c r="I18" s="12">
        <v>53</v>
      </c>
      <c r="J18" s="7">
        <v>53</v>
      </c>
      <c r="K18" s="7">
        <v>53</v>
      </c>
      <c r="L18" s="59">
        <f t="shared" si="1"/>
        <v>159</v>
      </c>
      <c r="M18" s="47">
        <v>53</v>
      </c>
      <c r="N18" s="47">
        <v>53</v>
      </c>
      <c r="O18" s="179"/>
      <c r="P18" s="47">
        <f t="shared" si="2"/>
        <v>106</v>
      </c>
      <c r="Q18" s="12">
        <v>48</v>
      </c>
      <c r="R18" s="7">
        <v>48</v>
      </c>
      <c r="S18" s="7">
        <v>48</v>
      </c>
      <c r="T18" s="59">
        <f t="shared" si="3"/>
        <v>144</v>
      </c>
      <c r="U18" s="7"/>
      <c r="V18" s="7"/>
      <c r="W18" s="7"/>
      <c r="X18" s="47">
        <f t="shared" si="4"/>
        <v>0</v>
      </c>
      <c r="Y18" s="111">
        <f t="shared" si="5"/>
        <v>462</v>
      </c>
      <c r="Z18" s="20" t="s">
        <v>152</v>
      </c>
    </row>
    <row r="19" spans="1:26" s="61" customFormat="1" ht="14.25">
      <c r="A19" s="67">
        <v>3</v>
      </c>
      <c r="B19" s="1">
        <v>23</v>
      </c>
      <c r="C19" s="2" t="s">
        <v>6</v>
      </c>
      <c r="D19" s="27" t="s">
        <v>7</v>
      </c>
      <c r="E19" s="139">
        <v>43</v>
      </c>
      <c r="F19" s="182"/>
      <c r="G19" s="182"/>
      <c r="H19" s="138">
        <f>SUM(E19:G19)</f>
        <v>43</v>
      </c>
      <c r="I19" s="12">
        <v>43</v>
      </c>
      <c r="J19" s="7">
        <v>43</v>
      </c>
      <c r="K19" s="7">
        <v>60</v>
      </c>
      <c r="L19" s="59">
        <f>SUM(I19:K19)</f>
        <v>146</v>
      </c>
      <c r="M19" s="47">
        <v>48</v>
      </c>
      <c r="N19" s="47">
        <v>43</v>
      </c>
      <c r="O19" s="47">
        <v>43</v>
      </c>
      <c r="P19" s="47">
        <f>SUM(M19:O19)</f>
        <v>134</v>
      </c>
      <c r="Q19" s="177"/>
      <c r="R19" s="7">
        <v>43</v>
      </c>
      <c r="S19" s="7">
        <v>43</v>
      </c>
      <c r="T19" s="59">
        <f>SUM(Q19:S19)</f>
        <v>86</v>
      </c>
      <c r="U19" s="7"/>
      <c r="V19" s="7"/>
      <c r="W19" s="7"/>
      <c r="X19" s="47">
        <f>SUM(U19:W19)</f>
        <v>0</v>
      </c>
      <c r="Y19" s="111">
        <f>H19++P19+L19+T19+X19</f>
        <v>409</v>
      </c>
      <c r="Z19" s="70" t="s">
        <v>153</v>
      </c>
    </row>
    <row r="20" spans="1:26" s="61" customFormat="1" ht="14.25">
      <c r="A20" s="67">
        <v>4</v>
      </c>
      <c r="B20" s="67">
        <v>46</v>
      </c>
      <c r="C20" s="42" t="s">
        <v>8</v>
      </c>
      <c r="D20" s="95" t="s">
        <v>64</v>
      </c>
      <c r="E20" s="7">
        <v>39</v>
      </c>
      <c r="F20" s="7">
        <v>48</v>
      </c>
      <c r="G20" s="178"/>
      <c r="H20" s="138">
        <f t="shared" si="0"/>
        <v>87</v>
      </c>
      <c r="I20" s="12">
        <v>48</v>
      </c>
      <c r="J20" s="7">
        <v>48</v>
      </c>
      <c r="K20" s="7">
        <v>43</v>
      </c>
      <c r="L20" s="59">
        <f t="shared" si="1"/>
        <v>139</v>
      </c>
      <c r="M20" s="179"/>
      <c r="N20" s="47">
        <v>48</v>
      </c>
      <c r="O20" s="47">
        <v>53</v>
      </c>
      <c r="P20" s="47">
        <f t="shared" si="2"/>
        <v>101</v>
      </c>
      <c r="Q20" s="12">
        <v>43</v>
      </c>
      <c r="R20" s="7">
        <v>39</v>
      </c>
      <c r="S20" s="178"/>
      <c r="T20" s="59">
        <f t="shared" si="3"/>
        <v>82</v>
      </c>
      <c r="U20" s="7"/>
      <c r="V20" s="7"/>
      <c r="W20" s="7"/>
      <c r="X20" s="47">
        <f t="shared" si="4"/>
        <v>0</v>
      </c>
      <c r="Y20" s="111">
        <f t="shared" si="5"/>
        <v>409</v>
      </c>
      <c r="Z20" s="70"/>
    </row>
    <row r="21" spans="1:26" s="61" customFormat="1" ht="14.25">
      <c r="A21" s="67">
        <v>5</v>
      </c>
      <c r="B21" s="1">
        <v>77</v>
      </c>
      <c r="C21" s="2" t="s">
        <v>27</v>
      </c>
      <c r="D21" s="27" t="s">
        <v>5</v>
      </c>
      <c r="E21" s="139">
        <v>33</v>
      </c>
      <c r="F21" s="112">
        <v>39</v>
      </c>
      <c r="G21" s="112">
        <v>43</v>
      </c>
      <c r="H21" s="138">
        <f>SUM(E21:G21)</f>
        <v>115</v>
      </c>
      <c r="I21" s="12">
        <v>0</v>
      </c>
      <c r="J21" s="7">
        <v>0</v>
      </c>
      <c r="K21" s="7">
        <v>0</v>
      </c>
      <c r="L21" s="59">
        <f>SUM(I21:K21)</f>
        <v>0</v>
      </c>
      <c r="M21" s="47">
        <v>0</v>
      </c>
      <c r="N21" s="47">
        <v>0</v>
      </c>
      <c r="O21" s="47">
        <v>0</v>
      </c>
      <c r="P21" s="47">
        <f>SUM(M21:O21)</f>
        <v>0</v>
      </c>
      <c r="Q21" s="12">
        <v>53</v>
      </c>
      <c r="R21" s="7">
        <v>53</v>
      </c>
      <c r="S21" s="7">
        <v>53</v>
      </c>
      <c r="T21" s="59">
        <f>SUM(Q21:S21)</f>
        <v>159</v>
      </c>
      <c r="U21" s="7"/>
      <c r="V21" s="7"/>
      <c r="W21" s="7"/>
      <c r="X21" s="47">
        <f>SUM(U21:W21)</f>
        <v>0</v>
      </c>
      <c r="Y21" s="111">
        <f>H21++P21+L21+T21+X21</f>
        <v>274</v>
      </c>
      <c r="Z21" s="70"/>
    </row>
    <row r="22" spans="1:26" s="61" customFormat="1" ht="14.25">
      <c r="A22" s="67">
        <v>6</v>
      </c>
      <c r="B22" s="67">
        <v>59</v>
      </c>
      <c r="C22" s="42" t="s">
        <v>65</v>
      </c>
      <c r="D22" s="95" t="s">
        <v>43</v>
      </c>
      <c r="E22" s="7">
        <v>48</v>
      </c>
      <c r="F22" s="7">
        <v>53</v>
      </c>
      <c r="G22" s="7">
        <v>53</v>
      </c>
      <c r="H22" s="138">
        <f t="shared" si="0"/>
        <v>154</v>
      </c>
      <c r="I22" s="12">
        <v>0</v>
      </c>
      <c r="J22" s="7">
        <v>0</v>
      </c>
      <c r="K22" s="7">
        <v>0</v>
      </c>
      <c r="L22" s="59">
        <f t="shared" si="1"/>
        <v>0</v>
      </c>
      <c r="M22" s="47">
        <v>0</v>
      </c>
      <c r="N22" s="47">
        <v>0</v>
      </c>
      <c r="O22" s="47">
        <v>0</v>
      </c>
      <c r="P22" s="47">
        <f t="shared" si="2"/>
        <v>0</v>
      </c>
      <c r="Q22" s="12">
        <v>0</v>
      </c>
      <c r="R22" s="7">
        <v>0</v>
      </c>
      <c r="S22" s="7">
        <v>0</v>
      </c>
      <c r="T22" s="59">
        <f t="shared" si="3"/>
        <v>0</v>
      </c>
      <c r="U22" s="7"/>
      <c r="V22" s="7"/>
      <c r="W22" s="7"/>
      <c r="X22" s="47">
        <f t="shared" si="4"/>
        <v>0</v>
      </c>
      <c r="Y22" s="111">
        <f t="shared" si="5"/>
        <v>154</v>
      </c>
      <c r="Z22" s="70"/>
    </row>
    <row r="23" spans="1:25" ht="14.25">
      <c r="A23" s="67">
        <v>7</v>
      </c>
      <c r="B23" s="1">
        <v>333</v>
      </c>
      <c r="C23" s="2" t="s">
        <v>33</v>
      </c>
      <c r="D23" s="26" t="s">
        <v>26</v>
      </c>
      <c r="E23" s="139">
        <v>36</v>
      </c>
      <c r="F23" s="112">
        <v>36</v>
      </c>
      <c r="G23" s="112">
        <v>39</v>
      </c>
      <c r="H23" s="138">
        <f t="shared" si="0"/>
        <v>111</v>
      </c>
      <c r="I23" s="12">
        <v>0</v>
      </c>
      <c r="J23" s="7">
        <v>0</v>
      </c>
      <c r="K23" s="7">
        <v>0</v>
      </c>
      <c r="L23" s="59">
        <f t="shared" si="1"/>
        <v>0</v>
      </c>
      <c r="M23" s="47">
        <v>0</v>
      </c>
      <c r="N23" s="47">
        <v>0</v>
      </c>
      <c r="O23" s="47">
        <v>0</v>
      </c>
      <c r="P23" s="47">
        <f t="shared" si="2"/>
        <v>0</v>
      </c>
      <c r="Q23" s="12">
        <v>0</v>
      </c>
      <c r="R23" s="7">
        <v>0</v>
      </c>
      <c r="S23" s="7">
        <v>0</v>
      </c>
      <c r="T23" s="59">
        <f t="shared" si="3"/>
        <v>0</v>
      </c>
      <c r="U23" s="7"/>
      <c r="V23" s="7"/>
      <c r="W23" s="7"/>
      <c r="X23" s="47">
        <f t="shared" si="4"/>
        <v>0</v>
      </c>
      <c r="Y23" s="111">
        <f aca="true" t="shared" si="6" ref="Y23:Y28">H23++P23+L23+T23+X23</f>
        <v>111</v>
      </c>
    </row>
    <row r="24" spans="1:26" s="61" customFormat="1" ht="14.25">
      <c r="A24" s="67">
        <v>8</v>
      </c>
      <c r="B24" s="48">
        <v>13</v>
      </c>
      <c r="C24" s="49" t="s">
        <v>66</v>
      </c>
      <c r="D24" s="158" t="s">
        <v>67</v>
      </c>
      <c r="E24" s="141">
        <v>30</v>
      </c>
      <c r="F24" s="130">
        <v>33</v>
      </c>
      <c r="G24" s="130">
        <v>36</v>
      </c>
      <c r="H24" s="138">
        <f t="shared" si="0"/>
        <v>99</v>
      </c>
      <c r="I24" s="12">
        <v>0</v>
      </c>
      <c r="J24" s="7">
        <v>0</v>
      </c>
      <c r="K24" s="7">
        <v>0</v>
      </c>
      <c r="L24" s="59">
        <f t="shared" si="1"/>
        <v>0</v>
      </c>
      <c r="M24" s="47">
        <v>0</v>
      </c>
      <c r="N24" s="47">
        <v>0</v>
      </c>
      <c r="O24" s="47">
        <v>0</v>
      </c>
      <c r="P24" s="47">
        <f t="shared" si="2"/>
        <v>0</v>
      </c>
      <c r="Q24" s="12">
        <v>0</v>
      </c>
      <c r="R24" s="7">
        <v>0</v>
      </c>
      <c r="S24" s="7">
        <v>0</v>
      </c>
      <c r="T24" s="59">
        <f t="shared" si="3"/>
        <v>0</v>
      </c>
      <c r="U24" s="7"/>
      <c r="V24" s="7"/>
      <c r="W24" s="7"/>
      <c r="X24" s="47">
        <f t="shared" si="4"/>
        <v>0</v>
      </c>
      <c r="Y24" s="111">
        <f t="shared" si="6"/>
        <v>99</v>
      </c>
      <c r="Z24" s="70"/>
    </row>
    <row r="25" spans="1:26" s="61" customFormat="1" ht="14.25">
      <c r="A25" s="67">
        <v>9</v>
      </c>
      <c r="B25" s="1">
        <v>56</v>
      </c>
      <c r="C25" s="2" t="s">
        <v>8</v>
      </c>
      <c r="D25" s="27" t="s">
        <v>135</v>
      </c>
      <c r="E25" s="139">
        <v>0</v>
      </c>
      <c r="F25" s="112">
        <v>0</v>
      </c>
      <c r="G25" s="112">
        <v>0</v>
      </c>
      <c r="H25" s="140">
        <f t="shared" si="0"/>
        <v>0</v>
      </c>
      <c r="I25" s="12">
        <v>0</v>
      </c>
      <c r="J25" s="7">
        <v>0</v>
      </c>
      <c r="K25" s="7">
        <v>0</v>
      </c>
      <c r="L25" s="59">
        <f t="shared" si="1"/>
        <v>0</v>
      </c>
      <c r="M25" s="47">
        <v>0</v>
      </c>
      <c r="N25" s="47">
        <v>0</v>
      </c>
      <c r="O25" s="47">
        <v>0</v>
      </c>
      <c r="P25" s="47">
        <f t="shared" si="2"/>
        <v>0</v>
      </c>
      <c r="Q25" s="12">
        <v>36</v>
      </c>
      <c r="R25" s="7">
        <v>0</v>
      </c>
      <c r="S25" s="7">
        <v>0</v>
      </c>
      <c r="T25" s="59">
        <f t="shared" si="3"/>
        <v>36</v>
      </c>
      <c r="U25" s="7"/>
      <c r="V25" s="7"/>
      <c r="W25" s="7"/>
      <c r="X25" s="47">
        <f t="shared" si="4"/>
        <v>0</v>
      </c>
      <c r="Y25" s="111">
        <f t="shared" si="6"/>
        <v>36</v>
      </c>
      <c r="Z25" s="70"/>
    </row>
    <row r="26" spans="1:25" ht="14.25">
      <c r="A26" s="67"/>
      <c r="B26" s="1"/>
      <c r="C26" s="2"/>
      <c r="D26" s="27"/>
      <c r="E26" s="139"/>
      <c r="F26" s="112"/>
      <c r="G26" s="112"/>
      <c r="H26" s="140">
        <f t="shared" si="0"/>
        <v>0</v>
      </c>
      <c r="I26" s="12"/>
      <c r="J26" s="7"/>
      <c r="K26" s="7"/>
      <c r="L26" s="59">
        <f t="shared" si="1"/>
        <v>0</v>
      </c>
      <c r="M26" s="47"/>
      <c r="N26" s="47"/>
      <c r="O26" s="47"/>
      <c r="P26" s="47">
        <f t="shared" si="2"/>
        <v>0</v>
      </c>
      <c r="Q26" s="12"/>
      <c r="R26" s="7"/>
      <c r="S26" s="7"/>
      <c r="T26" s="59">
        <f t="shared" si="3"/>
        <v>0</v>
      </c>
      <c r="U26" s="7"/>
      <c r="V26" s="7"/>
      <c r="W26" s="7"/>
      <c r="X26" s="47">
        <f t="shared" si="4"/>
        <v>0</v>
      </c>
      <c r="Y26" s="111">
        <f t="shared" si="6"/>
        <v>0</v>
      </c>
    </row>
    <row r="27" spans="1:25" ht="14.25">
      <c r="A27" s="67"/>
      <c r="B27" s="1"/>
      <c r="C27" s="2"/>
      <c r="D27" s="26"/>
      <c r="E27" s="139"/>
      <c r="F27" s="112"/>
      <c r="G27" s="112"/>
      <c r="H27" s="140">
        <f t="shared" si="0"/>
        <v>0</v>
      </c>
      <c r="I27" s="12"/>
      <c r="J27" s="7"/>
      <c r="K27" s="7"/>
      <c r="L27" s="59">
        <f t="shared" si="1"/>
        <v>0</v>
      </c>
      <c r="M27" s="47"/>
      <c r="N27" s="47"/>
      <c r="O27" s="47"/>
      <c r="P27" s="47">
        <f t="shared" si="2"/>
        <v>0</v>
      </c>
      <c r="Q27" s="12"/>
      <c r="R27" s="7"/>
      <c r="S27" s="7"/>
      <c r="T27" s="59">
        <f t="shared" si="3"/>
        <v>0</v>
      </c>
      <c r="U27" s="7"/>
      <c r="V27" s="7"/>
      <c r="W27" s="7"/>
      <c r="X27" s="47">
        <f t="shared" si="4"/>
        <v>0</v>
      </c>
      <c r="Y27" s="111">
        <f t="shared" si="6"/>
        <v>0</v>
      </c>
    </row>
    <row r="28" spans="1:25" ht="15" thickBot="1">
      <c r="A28" s="84"/>
      <c r="B28" s="28"/>
      <c r="C28" s="29"/>
      <c r="D28" s="30"/>
      <c r="E28" s="142"/>
      <c r="F28" s="114"/>
      <c r="G28" s="114"/>
      <c r="H28" s="143">
        <f t="shared" si="0"/>
        <v>0</v>
      </c>
      <c r="I28" s="117"/>
      <c r="J28" s="118"/>
      <c r="K28" s="118"/>
      <c r="L28" s="121">
        <v>0</v>
      </c>
      <c r="M28" s="119"/>
      <c r="N28" s="119"/>
      <c r="O28" s="119"/>
      <c r="P28" s="119">
        <f t="shared" si="2"/>
        <v>0</v>
      </c>
      <c r="Q28" s="117"/>
      <c r="R28" s="118"/>
      <c r="S28" s="118"/>
      <c r="T28" s="121">
        <f t="shared" si="3"/>
        <v>0</v>
      </c>
      <c r="U28" s="118"/>
      <c r="V28" s="118"/>
      <c r="W28" s="118"/>
      <c r="X28" s="119">
        <f t="shared" si="4"/>
        <v>0</v>
      </c>
      <c r="Y28" s="122">
        <f t="shared" si="6"/>
        <v>0</v>
      </c>
    </row>
    <row r="29" spans="1:25" ht="35.25" customHeight="1" thickBot="1">
      <c r="A29" s="19"/>
      <c r="B29" s="188" t="s">
        <v>0</v>
      </c>
      <c r="C29" s="189"/>
      <c r="D29" s="190"/>
      <c r="E29" s="100"/>
      <c r="F29" s="100"/>
      <c r="G29" s="100"/>
      <c r="H29" s="100"/>
      <c r="I29" s="12"/>
      <c r="J29" s="7"/>
      <c r="K29" s="7"/>
      <c r="L29" s="59"/>
      <c r="M29" s="47"/>
      <c r="N29" s="47"/>
      <c r="O29" s="47"/>
      <c r="P29" s="47"/>
      <c r="Q29" s="12"/>
      <c r="R29" s="7"/>
      <c r="S29" s="7"/>
      <c r="T29" s="59"/>
      <c r="U29" s="12"/>
      <c r="V29" s="7"/>
      <c r="W29" s="7"/>
      <c r="X29" s="59"/>
      <c r="Y29" s="59"/>
    </row>
    <row r="30" spans="1:26" s="52" customFormat="1" ht="14.25">
      <c r="A30" s="65"/>
      <c r="B30" s="65"/>
      <c r="C30" s="43"/>
      <c r="D30" s="44"/>
      <c r="E30" s="46"/>
      <c r="F30" s="46"/>
      <c r="G30" s="46"/>
      <c r="H30" s="135"/>
      <c r="I30" s="102"/>
      <c r="J30" s="46"/>
      <c r="K30" s="46"/>
      <c r="L30" s="103"/>
      <c r="M30" s="104"/>
      <c r="N30" s="104"/>
      <c r="O30" s="104"/>
      <c r="P30" s="104"/>
      <c r="Q30" s="102"/>
      <c r="R30" s="46"/>
      <c r="S30" s="46"/>
      <c r="T30" s="103"/>
      <c r="U30" s="46"/>
      <c r="V30" s="46"/>
      <c r="W30" s="46"/>
      <c r="X30" s="104"/>
      <c r="Y30" s="107"/>
      <c r="Z30" s="85"/>
    </row>
    <row r="31" spans="1:26" ht="14.25">
      <c r="A31" s="24">
        <v>1</v>
      </c>
      <c r="B31" s="48">
        <v>48</v>
      </c>
      <c r="C31" s="81" t="s">
        <v>8</v>
      </c>
      <c r="D31" s="55" t="s">
        <v>31</v>
      </c>
      <c r="E31" s="141">
        <v>53</v>
      </c>
      <c r="F31" s="130">
        <v>48</v>
      </c>
      <c r="G31" s="130">
        <v>53</v>
      </c>
      <c r="H31" s="138">
        <f aca="true" t="shared" si="7" ref="H31:H39">SUM(E31:G31)</f>
        <v>154</v>
      </c>
      <c r="I31" s="12">
        <v>60</v>
      </c>
      <c r="J31" s="7">
        <v>48</v>
      </c>
      <c r="K31" s="7">
        <v>48</v>
      </c>
      <c r="L31" s="59">
        <f aca="true" t="shared" si="8" ref="L31:L39">SUM(I31:K31)</f>
        <v>156</v>
      </c>
      <c r="M31" s="47">
        <v>53</v>
      </c>
      <c r="N31" s="47">
        <v>60</v>
      </c>
      <c r="O31" s="47">
        <v>60</v>
      </c>
      <c r="P31" s="47">
        <f aca="true" t="shared" si="9" ref="P31:P39">SUM(M31:O31)</f>
        <v>173</v>
      </c>
      <c r="Q31" s="177"/>
      <c r="R31" s="178"/>
      <c r="S31" s="178"/>
      <c r="T31" s="59">
        <f aca="true" t="shared" si="10" ref="T31:T39">SUM(Q31:S31)</f>
        <v>0</v>
      </c>
      <c r="U31" s="7"/>
      <c r="V31" s="7"/>
      <c r="W31" s="7"/>
      <c r="X31" s="47">
        <f>SUM(U31:W31)</f>
        <v>0</v>
      </c>
      <c r="Y31" s="111">
        <f aca="true" t="shared" si="11" ref="Y31:Y39">H31++P31+L31+T31+X31</f>
        <v>483</v>
      </c>
      <c r="Z31" s="20" t="s">
        <v>151</v>
      </c>
    </row>
    <row r="32" spans="1:26" s="52" customFormat="1" ht="14.25">
      <c r="A32" s="24">
        <v>2</v>
      </c>
      <c r="B32" s="67">
        <v>12</v>
      </c>
      <c r="C32" s="42" t="s">
        <v>32</v>
      </c>
      <c r="D32" s="45" t="s">
        <v>11</v>
      </c>
      <c r="E32" s="178"/>
      <c r="F32" s="178"/>
      <c r="G32" s="178"/>
      <c r="H32" s="136">
        <f>SUM(E32:G32)</f>
        <v>0</v>
      </c>
      <c r="I32" s="12">
        <v>53</v>
      </c>
      <c r="J32" s="7">
        <v>53</v>
      </c>
      <c r="K32" s="7">
        <v>53</v>
      </c>
      <c r="L32" s="59">
        <f>SUM(I32:K32)</f>
        <v>159</v>
      </c>
      <c r="M32" s="47">
        <v>48</v>
      </c>
      <c r="N32" s="47">
        <v>48</v>
      </c>
      <c r="O32" s="47">
        <v>48</v>
      </c>
      <c r="P32" s="47">
        <f>SUM(M32:O32)</f>
        <v>144</v>
      </c>
      <c r="Q32" s="12">
        <v>60</v>
      </c>
      <c r="R32" s="7">
        <v>53</v>
      </c>
      <c r="S32" s="7">
        <v>53</v>
      </c>
      <c r="T32" s="59">
        <f>SUM(Q32:S32)</f>
        <v>166</v>
      </c>
      <c r="U32" s="7"/>
      <c r="V32" s="7"/>
      <c r="W32" s="7"/>
      <c r="X32" s="47">
        <f>SUM(U32:W32)</f>
        <v>0</v>
      </c>
      <c r="Y32" s="111">
        <f>H32++P32+L32+T32+X32</f>
        <v>469</v>
      </c>
      <c r="Z32" s="85" t="s">
        <v>152</v>
      </c>
    </row>
    <row r="33" spans="1:26" ht="14.25">
      <c r="A33" s="24">
        <v>3</v>
      </c>
      <c r="B33" s="1">
        <v>56</v>
      </c>
      <c r="C33" s="2" t="s">
        <v>8</v>
      </c>
      <c r="D33" s="50" t="s">
        <v>36</v>
      </c>
      <c r="E33" s="183"/>
      <c r="F33" s="109">
        <v>60</v>
      </c>
      <c r="G33" s="109">
        <v>48</v>
      </c>
      <c r="H33" s="138">
        <f t="shared" si="7"/>
        <v>108</v>
      </c>
      <c r="I33" s="12">
        <v>39</v>
      </c>
      <c r="J33" s="7">
        <v>60</v>
      </c>
      <c r="K33" s="7">
        <v>60</v>
      </c>
      <c r="L33" s="59">
        <f t="shared" si="8"/>
        <v>159</v>
      </c>
      <c r="M33" s="47">
        <v>60</v>
      </c>
      <c r="N33" s="47">
        <v>43</v>
      </c>
      <c r="O33" s="179"/>
      <c r="P33" s="47">
        <f t="shared" si="9"/>
        <v>103</v>
      </c>
      <c r="Q33" s="12">
        <v>43</v>
      </c>
      <c r="R33" s="178"/>
      <c r="S33" s="7">
        <v>43</v>
      </c>
      <c r="T33" s="59">
        <f t="shared" si="10"/>
        <v>86</v>
      </c>
      <c r="U33" s="7"/>
      <c r="V33" s="7"/>
      <c r="W33" s="7"/>
      <c r="X33" s="47">
        <f>SUM(U33:W33)</f>
        <v>0</v>
      </c>
      <c r="Y33" s="111">
        <f t="shared" si="11"/>
        <v>456</v>
      </c>
      <c r="Z33" s="20" t="s">
        <v>153</v>
      </c>
    </row>
    <row r="34" spans="1:26" s="61" customFormat="1" ht="14.25">
      <c r="A34" s="24">
        <v>4</v>
      </c>
      <c r="B34" s="67">
        <v>328</v>
      </c>
      <c r="C34" s="42" t="s">
        <v>63</v>
      </c>
      <c r="D34" s="55" t="s">
        <v>5</v>
      </c>
      <c r="E34" s="178"/>
      <c r="F34" s="178"/>
      <c r="G34" s="178"/>
      <c r="H34" s="136">
        <f t="shared" si="7"/>
        <v>0</v>
      </c>
      <c r="I34" s="12">
        <v>43</v>
      </c>
      <c r="J34" s="7">
        <v>39</v>
      </c>
      <c r="K34" s="7">
        <v>39</v>
      </c>
      <c r="L34" s="59">
        <f t="shared" si="8"/>
        <v>121</v>
      </c>
      <c r="M34" s="47">
        <v>43</v>
      </c>
      <c r="N34" s="47">
        <v>39</v>
      </c>
      <c r="O34" s="47">
        <v>43</v>
      </c>
      <c r="P34" s="47">
        <f t="shared" si="9"/>
        <v>125</v>
      </c>
      <c r="Q34" s="12">
        <v>48</v>
      </c>
      <c r="R34" s="7">
        <v>60</v>
      </c>
      <c r="S34" s="7">
        <v>60</v>
      </c>
      <c r="T34" s="59">
        <f t="shared" si="10"/>
        <v>168</v>
      </c>
      <c r="U34" s="7"/>
      <c r="V34" s="7"/>
      <c r="W34" s="7"/>
      <c r="X34" s="47"/>
      <c r="Y34" s="111">
        <f t="shared" si="11"/>
        <v>414</v>
      </c>
      <c r="Z34" s="70"/>
    </row>
    <row r="35" spans="1:26" s="61" customFormat="1" ht="14.25">
      <c r="A35" s="24">
        <v>5</v>
      </c>
      <c r="B35" s="67">
        <v>95</v>
      </c>
      <c r="C35" s="42" t="s">
        <v>112</v>
      </c>
      <c r="D35" s="55" t="s">
        <v>113</v>
      </c>
      <c r="E35" s="178"/>
      <c r="F35" s="178"/>
      <c r="G35" s="178"/>
      <c r="H35" s="136">
        <f>SUM(E35:G35)</f>
        <v>0</v>
      </c>
      <c r="I35" s="12">
        <v>0</v>
      </c>
      <c r="J35" s="7">
        <v>0</v>
      </c>
      <c r="K35" s="7">
        <v>0</v>
      </c>
      <c r="L35" s="59">
        <f>SUM(I35:K35)</f>
        <v>0</v>
      </c>
      <c r="M35" s="47">
        <v>33</v>
      </c>
      <c r="N35" s="47">
        <v>53</v>
      </c>
      <c r="O35" s="47">
        <v>53</v>
      </c>
      <c r="P35" s="47">
        <f>SUM(M35:O35)</f>
        <v>139</v>
      </c>
      <c r="Q35" s="12">
        <v>53</v>
      </c>
      <c r="R35" s="7">
        <v>48</v>
      </c>
      <c r="S35" s="7">
        <v>48</v>
      </c>
      <c r="T35" s="59">
        <f>SUM(Q35:S35)</f>
        <v>149</v>
      </c>
      <c r="U35" s="7"/>
      <c r="V35" s="7"/>
      <c r="W35" s="7"/>
      <c r="X35" s="47"/>
      <c r="Y35" s="111">
        <f>H35++P35+L35+T35+X35</f>
        <v>288</v>
      </c>
      <c r="Z35" s="70"/>
    </row>
    <row r="36" spans="1:26" s="61" customFormat="1" ht="14.25">
      <c r="A36" s="24">
        <v>6</v>
      </c>
      <c r="B36" s="67">
        <v>111</v>
      </c>
      <c r="C36" s="42" t="s">
        <v>37</v>
      </c>
      <c r="D36" s="55" t="s">
        <v>38</v>
      </c>
      <c r="E36" s="7">
        <v>36</v>
      </c>
      <c r="F36" s="7">
        <v>36</v>
      </c>
      <c r="G36" s="7">
        <v>36</v>
      </c>
      <c r="H36" s="136">
        <f>SUM(E36:G36)</f>
        <v>108</v>
      </c>
      <c r="I36" s="177"/>
      <c r="J36" s="178"/>
      <c r="K36" s="178"/>
      <c r="L36" s="59">
        <f>SUM(I36:K36)</f>
        <v>0</v>
      </c>
      <c r="M36" s="47">
        <v>39</v>
      </c>
      <c r="N36" s="47">
        <v>36</v>
      </c>
      <c r="O36" s="47">
        <v>39</v>
      </c>
      <c r="P36" s="47">
        <f>SUM(M36:O36)</f>
        <v>114</v>
      </c>
      <c r="Q36" s="12">
        <v>0</v>
      </c>
      <c r="R36" s="7">
        <v>0</v>
      </c>
      <c r="S36" s="7">
        <v>0</v>
      </c>
      <c r="T36" s="59">
        <f>SUM(Q36:S36)</f>
        <v>0</v>
      </c>
      <c r="U36" s="7"/>
      <c r="V36" s="7"/>
      <c r="W36" s="7"/>
      <c r="X36" s="47"/>
      <c r="Y36" s="111">
        <f>H36++P36+L36+T36+X36</f>
        <v>222</v>
      </c>
      <c r="Z36" s="70"/>
    </row>
    <row r="37" spans="1:25" ht="14.25">
      <c r="A37" s="24">
        <v>7</v>
      </c>
      <c r="B37" s="67">
        <v>11</v>
      </c>
      <c r="C37" s="42" t="s">
        <v>46</v>
      </c>
      <c r="D37" s="55" t="s">
        <v>45</v>
      </c>
      <c r="E37" s="7">
        <v>60</v>
      </c>
      <c r="F37" s="7">
        <v>53</v>
      </c>
      <c r="G37" s="7">
        <v>60</v>
      </c>
      <c r="H37" s="136">
        <f t="shared" si="7"/>
        <v>173</v>
      </c>
      <c r="I37" s="12">
        <v>0</v>
      </c>
      <c r="J37" s="7">
        <v>0</v>
      </c>
      <c r="K37" s="7">
        <v>0</v>
      </c>
      <c r="L37" s="59">
        <f t="shared" si="8"/>
        <v>0</v>
      </c>
      <c r="M37" s="47">
        <v>0</v>
      </c>
      <c r="N37" s="47">
        <v>0</v>
      </c>
      <c r="O37" s="47">
        <v>0</v>
      </c>
      <c r="P37" s="47">
        <f t="shared" si="9"/>
        <v>0</v>
      </c>
      <c r="Q37" s="12">
        <v>0</v>
      </c>
      <c r="R37" s="7">
        <v>0</v>
      </c>
      <c r="S37" s="7">
        <v>0</v>
      </c>
      <c r="T37" s="59">
        <f t="shared" si="10"/>
        <v>0</v>
      </c>
      <c r="U37" s="7"/>
      <c r="V37" s="7"/>
      <c r="W37" s="7"/>
      <c r="X37" s="47">
        <f>SUM(U37:W37)</f>
        <v>0</v>
      </c>
      <c r="Y37" s="111">
        <f t="shared" si="11"/>
        <v>173</v>
      </c>
    </row>
    <row r="38" spans="1:26" s="61" customFormat="1" ht="14.25">
      <c r="A38" s="24">
        <v>8</v>
      </c>
      <c r="B38" s="67">
        <v>333</v>
      </c>
      <c r="C38" s="42" t="s">
        <v>108</v>
      </c>
      <c r="D38" s="55" t="s">
        <v>109</v>
      </c>
      <c r="E38" s="178"/>
      <c r="F38" s="178"/>
      <c r="G38" s="178"/>
      <c r="H38" s="136">
        <f t="shared" si="7"/>
        <v>0</v>
      </c>
      <c r="I38" s="12">
        <v>48</v>
      </c>
      <c r="J38" s="7">
        <v>43</v>
      </c>
      <c r="K38" s="7">
        <v>43</v>
      </c>
      <c r="L38" s="59">
        <f t="shared" si="8"/>
        <v>134</v>
      </c>
      <c r="M38" s="47">
        <v>36</v>
      </c>
      <c r="N38" s="47">
        <v>0</v>
      </c>
      <c r="O38" s="47">
        <v>0</v>
      </c>
      <c r="P38" s="47">
        <f t="shared" si="9"/>
        <v>36</v>
      </c>
      <c r="Q38" s="12">
        <v>0</v>
      </c>
      <c r="R38" s="7">
        <v>0</v>
      </c>
      <c r="S38" s="7">
        <v>0</v>
      </c>
      <c r="T38" s="59">
        <f t="shared" si="10"/>
        <v>0</v>
      </c>
      <c r="U38" s="7"/>
      <c r="V38" s="7"/>
      <c r="W38" s="7"/>
      <c r="X38" s="47"/>
      <c r="Y38" s="111">
        <f t="shared" si="11"/>
        <v>170</v>
      </c>
      <c r="Z38" s="70"/>
    </row>
    <row r="39" spans="1:25" ht="14.25">
      <c r="A39" s="24">
        <v>9</v>
      </c>
      <c r="B39" s="67">
        <v>18</v>
      </c>
      <c r="C39" s="42" t="s">
        <v>68</v>
      </c>
      <c r="D39" s="95" t="s">
        <v>69</v>
      </c>
      <c r="E39" s="7">
        <v>43</v>
      </c>
      <c r="F39" s="7">
        <v>43</v>
      </c>
      <c r="G39" s="7">
        <v>43</v>
      </c>
      <c r="H39" s="136">
        <f t="shared" si="7"/>
        <v>129</v>
      </c>
      <c r="I39" s="177"/>
      <c r="J39" s="178"/>
      <c r="K39" s="178"/>
      <c r="L39" s="59">
        <f t="shared" si="8"/>
        <v>0</v>
      </c>
      <c r="M39" s="47">
        <v>0</v>
      </c>
      <c r="N39" s="47">
        <v>0</v>
      </c>
      <c r="O39" s="47">
        <v>0</v>
      </c>
      <c r="P39" s="47">
        <f t="shared" si="9"/>
        <v>0</v>
      </c>
      <c r="Q39" s="12">
        <v>0</v>
      </c>
      <c r="R39" s="7">
        <v>0</v>
      </c>
      <c r="S39" s="7">
        <v>0</v>
      </c>
      <c r="T39" s="59">
        <f t="shared" si="10"/>
        <v>0</v>
      </c>
      <c r="U39" s="7"/>
      <c r="V39" s="7"/>
      <c r="W39" s="7"/>
      <c r="X39" s="47">
        <f>SUM(U39:W39)</f>
        <v>0</v>
      </c>
      <c r="Y39" s="111">
        <f t="shared" si="11"/>
        <v>129</v>
      </c>
    </row>
    <row r="40" spans="1:25" ht="15" thickBot="1">
      <c r="A40" s="84"/>
      <c r="B40" s="28"/>
      <c r="C40" s="29"/>
      <c r="D40" s="82"/>
      <c r="E40" s="142"/>
      <c r="F40" s="114"/>
      <c r="G40" s="114"/>
      <c r="H40" s="143"/>
      <c r="I40" s="117"/>
      <c r="J40" s="118"/>
      <c r="K40" s="118"/>
      <c r="L40" s="121"/>
      <c r="M40" s="119"/>
      <c r="N40" s="119"/>
      <c r="O40" s="119"/>
      <c r="P40" s="119"/>
      <c r="Q40" s="117"/>
      <c r="R40" s="118"/>
      <c r="S40" s="118"/>
      <c r="T40" s="121"/>
      <c r="U40" s="118"/>
      <c r="V40" s="118"/>
      <c r="W40" s="118"/>
      <c r="X40" s="119"/>
      <c r="Y40" s="122"/>
    </row>
    <row r="41" spans="1:26" s="61" customFormat="1" ht="35.25" customHeight="1" thickBot="1">
      <c r="A41" s="19"/>
      <c r="B41" s="188" t="s">
        <v>44</v>
      </c>
      <c r="C41" s="189"/>
      <c r="D41" s="190"/>
      <c r="E41" s="100"/>
      <c r="F41" s="100"/>
      <c r="G41" s="100"/>
      <c r="H41" s="100"/>
      <c r="I41" s="12"/>
      <c r="J41" s="7"/>
      <c r="K41" s="7"/>
      <c r="L41" s="59"/>
      <c r="M41" s="47"/>
      <c r="N41" s="47"/>
      <c r="O41" s="47"/>
      <c r="P41" s="47"/>
      <c r="Q41" s="12"/>
      <c r="R41" s="7"/>
      <c r="S41" s="7"/>
      <c r="T41" s="59"/>
      <c r="U41" s="12"/>
      <c r="V41" s="7"/>
      <c r="W41" s="7"/>
      <c r="X41" s="59"/>
      <c r="Y41" s="59"/>
      <c r="Z41" s="70"/>
    </row>
    <row r="42" spans="1:26" s="52" customFormat="1" ht="14.25">
      <c r="A42" s="65"/>
      <c r="B42" s="65"/>
      <c r="C42" s="43"/>
      <c r="D42" s="44"/>
      <c r="E42" s="46"/>
      <c r="F42" s="46"/>
      <c r="G42" s="46"/>
      <c r="H42" s="135"/>
      <c r="I42" s="102"/>
      <c r="J42" s="46"/>
      <c r="K42" s="46"/>
      <c r="L42" s="103"/>
      <c r="M42" s="104"/>
      <c r="N42" s="104"/>
      <c r="O42" s="104"/>
      <c r="P42" s="104"/>
      <c r="Q42" s="102"/>
      <c r="R42" s="46"/>
      <c r="S42" s="46"/>
      <c r="T42" s="103"/>
      <c r="U42" s="46"/>
      <c r="V42" s="46"/>
      <c r="W42" s="46"/>
      <c r="X42" s="104"/>
      <c r="Y42" s="107"/>
      <c r="Z42" s="85"/>
    </row>
    <row r="43" spans="1:26" s="52" customFormat="1" ht="14.25">
      <c r="A43" s="67">
        <v>1</v>
      </c>
      <c r="B43" s="67">
        <v>67</v>
      </c>
      <c r="C43" s="42" t="s">
        <v>42</v>
      </c>
      <c r="D43" s="45" t="s">
        <v>41</v>
      </c>
      <c r="E43" s="178"/>
      <c r="F43" s="178"/>
      <c r="G43" s="178"/>
      <c r="H43" s="136">
        <f aca="true" t="shared" si="12" ref="H43:H49">SUM(E43:G43)</f>
        <v>0</v>
      </c>
      <c r="I43" s="12">
        <v>60</v>
      </c>
      <c r="J43" s="7">
        <v>60</v>
      </c>
      <c r="K43" s="7">
        <v>60</v>
      </c>
      <c r="L43" s="59">
        <f aca="true" t="shared" si="13" ref="L43:L49">SUM(I43:K43)</f>
        <v>180</v>
      </c>
      <c r="M43" s="47">
        <v>60</v>
      </c>
      <c r="N43" s="47">
        <v>60</v>
      </c>
      <c r="O43" s="47">
        <v>53</v>
      </c>
      <c r="P43" s="47">
        <f aca="true" t="shared" si="14" ref="P43:P49">SUM(M43:O43)</f>
        <v>173</v>
      </c>
      <c r="Q43" s="12">
        <v>53</v>
      </c>
      <c r="R43" s="7">
        <v>53</v>
      </c>
      <c r="S43" s="7">
        <v>60</v>
      </c>
      <c r="T43" s="59">
        <f aca="true" t="shared" si="15" ref="T43:T49">SUM(Q43:S43)</f>
        <v>166</v>
      </c>
      <c r="U43" s="7"/>
      <c r="V43" s="7"/>
      <c r="W43" s="7"/>
      <c r="X43" s="47">
        <f aca="true" t="shared" si="16" ref="X43:X49">SUM(U43:W43)</f>
        <v>0</v>
      </c>
      <c r="Y43" s="111">
        <f>H43++P43+L43+T43+X43</f>
        <v>519</v>
      </c>
      <c r="Z43" s="85" t="s">
        <v>151</v>
      </c>
    </row>
    <row r="44" spans="1:26" s="61" customFormat="1" ht="14.25">
      <c r="A44" s="24">
        <v>2</v>
      </c>
      <c r="B44" s="1">
        <v>9</v>
      </c>
      <c r="C44" s="2" t="s">
        <v>51</v>
      </c>
      <c r="D44" s="50" t="s">
        <v>52</v>
      </c>
      <c r="E44" s="137">
        <v>48</v>
      </c>
      <c r="F44" s="109">
        <v>48</v>
      </c>
      <c r="G44" s="109">
        <v>60</v>
      </c>
      <c r="H44" s="138">
        <f t="shared" si="12"/>
        <v>156</v>
      </c>
      <c r="I44" s="12">
        <v>48</v>
      </c>
      <c r="J44" s="7">
        <v>53</v>
      </c>
      <c r="K44" s="7">
        <v>48</v>
      </c>
      <c r="L44" s="59">
        <f t="shared" si="13"/>
        <v>149</v>
      </c>
      <c r="M44" s="47">
        <v>53</v>
      </c>
      <c r="N44" s="47">
        <v>53</v>
      </c>
      <c r="O44" s="47">
        <v>60</v>
      </c>
      <c r="P44" s="47">
        <f t="shared" si="14"/>
        <v>166</v>
      </c>
      <c r="Q44" s="177"/>
      <c r="R44" s="178"/>
      <c r="S44" s="178"/>
      <c r="T44" s="59">
        <f t="shared" si="15"/>
        <v>0</v>
      </c>
      <c r="U44" s="7"/>
      <c r="V44" s="7"/>
      <c r="W44" s="7"/>
      <c r="X44" s="47">
        <f t="shared" si="16"/>
        <v>0</v>
      </c>
      <c r="Y44" s="111">
        <f>H44++P44+L44+T44+X44</f>
        <v>471</v>
      </c>
      <c r="Z44" s="70" t="s">
        <v>152</v>
      </c>
    </row>
    <row r="45" spans="1:26" s="52" customFormat="1" ht="14.25">
      <c r="A45" s="67">
        <v>3</v>
      </c>
      <c r="B45" s="67">
        <v>38</v>
      </c>
      <c r="C45" s="42" t="s">
        <v>48</v>
      </c>
      <c r="D45" s="95" t="s">
        <v>19</v>
      </c>
      <c r="E45" s="7">
        <v>60</v>
      </c>
      <c r="F45" s="7">
        <v>60</v>
      </c>
      <c r="G45" s="7">
        <v>53</v>
      </c>
      <c r="H45" s="136">
        <f t="shared" si="12"/>
        <v>173</v>
      </c>
      <c r="I45" s="12">
        <v>0</v>
      </c>
      <c r="J45" s="7">
        <v>0</v>
      </c>
      <c r="K45" s="7">
        <v>0</v>
      </c>
      <c r="L45" s="59">
        <f t="shared" si="13"/>
        <v>0</v>
      </c>
      <c r="M45" s="47">
        <v>0</v>
      </c>
      <c r="N45" s="47">
        <v>0</v>
      </c>
      <c r="O45" s="47">
        <v>0</v>
      </c>
      <c r="P45" s="47">
        <f t="shared" si="14"/>
        <v>0</v>
      </c>
      <c r="Q45" s="177"/>
      <c r="R45" s="178"/>
      <c r="S45" s="178"/>
      <c r="T45" s="59">
        <f t="shared" si="15"/>
        <v>0</v>
      </c>
      <c r="U45" s="7"/>
      <c r="V45" s="7"/>
      <c r="W45" s="7"/>
      <c r="X45" s="47">
        <f t="shared" si="16"/>
        <v>0</v>
      </c>
      <c r="Y45" s="111">
        <f aca="true" t="shared" si="17" ref="Y45:Y50">H45++P45+L45+T45+X45</f>
        <v>173</v>
      </c>
      <c r="Z45" s="85" t="s">
        <v>153</v>
      </c>
    </row>
    <row r="46" spans="1:26" s="61" customFormat="1" ht="14.25">
      <c r="A46" s="67">
        <v>4</v>
      </c>
      <c r="B46" s="1">
        <v>81</v>
      </c>
      <c r="C46" s="2" t="s">
        <v>132</v>
      </c>
      <c r="D46" s="50" t="s">
        <v>16</v>
      </c>
      <c r="E46" s="137">
        <v>0</v>
      </c>
      <c r="F46" s="109">
        <v>0</v>
      </c>
      <c r="G46" s="109">
        <v>0</v>
      </c>
      <c r="H46" s="138">
        <f>SUM(E46:G46)</f>
        <v>0</v>
      </c>
      <c r="I46" s="12">
        <v>0</v>
      </c>
      <c r="J46" s="7">
        <v>0</v>
      </c>
      <c r="K46" s="7">
        <v>0</v>
      </c>
      <c r="L46" s="59">
        <f>SUM(I46:K46)</f>
        <v>0</v>
      </c>
      <c r="M46" s="179"/>
      <c r="N46" s="179"/>
      <c r="O46" s="179"/>
      <c r="P46" s="47">
        <f>SUM(M46:O46)</f>
        <v>0</v>
      </c>
      <c r="Q46" s="12">
        <v>60</v>
      </c>
      <c r="R46" s="7">
        <v>60</v>
      </c>
      <c r="S46" s="7">
        <v>48</v>
      </c>
      <c r="T46" s="59">
        <f>SUM(Q46:S46)</f>
        <v>168</v>
      </c>
      <c r="U46" s="7"/>
      <c r="V46" s="7"/>
      <c r="W46" s="7"/>
      <c r="X46" s="47">
        <f>SUM(U46:W46)</f>
        <v>0</v>
      </c>
      <c r="Y46" s="111">
        <f>H46++P46+L46+T46+X46</f>
        <v>168</v>
      </c>
      <c r="Z46" s="70"/>
    </row>
    <row r="47" spans="1:26" s="61" customFormat="1" ht="14.25">
      <c r="A47" s="24">
        <v>5</v>
      </c>
      <c r="B47" s="1">
        <v>62</v>
      </c>
      <c r="C47" s="2" t="s">
        <v>85</v>
      </c>
      <c r="D47" s="56" t="s">
        <v>86</v>
      </c>
      <c r="E47" s="139">
        <v>0</v>
      </c>
      <c r="F47" s="112">
        <v>0</v>
      </c>
      <c r="G47" s="112">
        <v>0</v>
      </c>
      <c r="H47" s="140">
        <f t="shared" si="12"/>
        <v>0</v>
      </c>
      <c r="I47" s="12">
        <v>53</v>
      </c>
      <c r="J47" s="7">
        <v>48</v>
      </c>
      <c r="K47" s="7">
        <v>53</v>
      </c>
      <c r="L47" s="59">
        <f t="shared" si="13"/>
        <v>154</v>
      </c>
      <c r="M47" s="47">
        <v>0</v>
      </c>
      <c r="N47" s="47">
        <v>0</v>
      </c>
      <c r="O47" s="47">
        <v>0</v>
      </c>
      <c r="P47" s="47">
        <f t="shared" si="14"/>
        <v>0</v>
      </c>
      <c r="Q47" s="177"/>
      <c r="R47" s="178"/>
      <c r="S47" s="178"/>
      <c r="T47" s="59">
        <f t="shared" si="15"/>
        <v>0</v>
      </c>
      <c r="U47" s="7"/>
      <c r="V47" s="7"/>
      <c r="W47" s="7"/>
      <c r="X47" s="47">
        <f t="shared" si="16"/>
        <v>0</v>
      </c>
      <c r="Y47" s="111">
        <f t="shared" si="17"/>
        <v>154</v>
      </c>
      <c r="Z47" s="70"/>
    </row>
    <row r="48" spans="1:26" s="61" customFormat="1" ht="14.25">
      <c r="A48" s="67">
        <v>6</v>
      </c>
      <c r="B48" s="1">
        <v>6</v>
      </c>
      <c r="C48" s="2" t="s">
        <v>133</v>
      </c>
      <c r="D48" s="86" t="s">
        <v>134</v>
      </c>
      <c r="E48" s="137">
        <v>0</v>
      </c>
      <c r="F48" s="109">
        <v>0</v>
      </c>
      <c r="G48" s="109">
        <v>0</v>
      </c>
      <c r="H48" s="138">
        <f>SUM(E48:G48)</f>
        <v>0</v>
      </c>
      <c r="I48" s="12">
        <v>0</v>
      </c>
      <c r="J48" s="7">
        <v>0</v>
      </c>
      <c r="K48" s="7">
        <v>0</v>
      </c>
      <c r="L48" s="59">
        <f>SUM(I48:K48)</f>
        <v>0</v>
      </c>
      <c r="M48" s="179"/>
      <c r="N48" s="179"/>
      <c r="O48" s="179"/>
      <c r="P48" s="47">
        <f>SUM(M48:O48)</f>
        <v>0</v>
      </c>
      <c r="Q48" s="12">
        <v>48</v>
      </c>
      <c r="R48" s="7">
        <v>48</v>
      </c>
      <c r="S48" s="7">
        <v>53</v>
      </c>
      <c r="T48" s="59">
        <f>SUM(Q48:S48)</f>
        <v>149</v>
      </c>
      <c r="U48" s="7"/>
      <c r="V48" s="7"/>
      <c r="W48" s="7"/>
      <c r="X48" s="47">
        <f>SUM(U48:W48)</f>
        <v>0</v>
      </c>
      <c r="Y48" s="111">
        <f>H48++P48+L48+T48+X48</f>
        <v>149</v>
      </c>
      <c r="Z48" s="70"/>
    </row>
    <row r="49" spans="1:26" s="61" customFormat="1" ht="14.25">
      <c r="A49" s="67">
        <v>7</v>
      </c>
      <c r="B49" s="1">
        <v>5</v>
      </c>
      <c r="C49" s="2" t="s">
        <v>114</v>
      </c>
      <c r="D49" s="50" t="s">
        <v>19</v>
      </c>
      <c r="E49" s="137">
        <v>0</v>
      </c>
      <c r="F49" s="109">
        <v>0</v>
      </c>
      <c r="G49" s="109">
        <v>0</v>
      </c>
      <c r="H49" s="138">
        <f t="shared" si="12"/>
        <v>0</v>
      </c>
      <c r="I49" s="12">
        <v>0</v>
      </c>
      <c r="J49" s="7">
        <v>0</v>
      </c>
      <c r="K49" s="7">
        <v>0</v>
      </c>
      <c r="L49" s="59">
        <f t="shared" si="13"/>
        <v>0</v>
      </c>
      <c r="M49" s="47">
        <v>0</v>
      </c>
      <c r="N49" s="47">
        <v>0</v>
      </c>
      <c r="O49" s="47">
        <v>48</v>
      </c>
      <c r="P49" s="47">
        <f t="shared" si="14"/>
        <v>48</v>
      </c>
      <c r="Q49" s="177"/>
      <c r="R49" s="178"/>
      <c r="S49" s="178"/>
      <c r="T49" s="59">
        <f t="shared" si="15"/>
        <v>0</v>
      </c>
      <c r="U49" s="7"/>
      <c r="V49" s="7"/>
      <c r="W49" s="7"/>
      <c r="X49" s="47">
        <f t="shared" si="16"/>
        <v>0</v>
      </c>
      <c r="Y49" s="111">
        <f t="shared" si="17"/>
        <v>48</v>
      </c>
      <c r="Z49" s="70"/>
    </row>
    <row r="50" spans="1:26" s="61" customFormat="1" ht="15" thickBot="1">
      <c r="A50" s="84"/>
      <c r="B50" s="28"/>
      <c r="C50" s="29"/>
      <c r="D50" s="82"/>
      <c r="E50" s="142"/>
      <c r="F50" s="114"/>
      <c r="G50" s="114"/>
      <c r="H50" s="143"/>
      <c r="I50" s="117"/>
      <c r="J50" s="118"/>
      <c r="K50" s="118"/>
      <c r="L50" s="121"/>
      <c r="M50" s="119"/>
      <c r="N50" s="119"/>
      <c r="O50" s="119"/>
      <c r="P50" s="119"/>
      <c r="Q50" s="117"/>
      <c r="R50" s="118"/>
      <c r="S50" s="118"/>
      <c r="T50" s="121"/>
      <c r="U50" s="118"/>
      <c r="V50" s="118"/>
      <c r="W50" s="118"/>
      <c r="X50" s="119"/>
      <c r="Y50" s="122">
        <f t="shared" si="17"/>
        <v>0</v>
      </c>
      <c r="Z50" s="70"/>
    </row>
    <row r="51" spans="1:26" s="61" customFormat="1" ht="35.25" customHeight="1" thickBot="1">
      <c r="A51" s="19"/>
      <c r="B51" s="188" t="s">
        <v>2</v>
      </c>
      <c r="C51" s="189"/>
      <c r="D51" s="190"/>
      <c r="E51" s="100"/>
      <c r="F51" s="100"/>
      <c r="G51" s="100"/>
      <c r="H51" s="100"/>
      <c r="I51" s="12"/>
      <c r="J51" s="7"/>
      <c r="K51" s="7"/>
      <c r="L51" s="59"/>
      <c r="M51" s="47"/>
      <c r="N51" s="47"/>
      <c r="O51" s="47"/>
      <c r="P51" s="47"/>
      <c r="Q51" s="12"/>
      <c r="R51" s="7"/>
      <c r="S51" s="7"/>
      <c r="T51" s="59"/>
      <c r="U51" s="12"/>
      <c r="V51" s="7"/>
      <c r="W51" s="7"/>
      <c r="X51" s="59"/>
      <c r="Y51" s="59"/>
      <c r="Z51" s="70"/>
    </row>
    <row r="52" spans="1:26" s="52" customFormat="1" ht="14.25">
      <c r="A52" s="65"/>
      <c r="B52" s="65"/>
      <c r="C52" s="43"/>
      <c r="D52" s="44"/>
      <c r="E52" s="46"/>
      <c r="F52" s="46"/>
      <c r="G52" s="46"/>
      <c r="H52" s="135"/>
      <c r="I52" s="102"/>
      <c r="J52" s="46"/>
      <c r="K52" s="46"/>
      <c r="L52" s="103"/>
      <c r="M52" s="104"/>
      <c r="N52" s="104"/>
      <c r="O52" s="104"/>
      <c r="P52" s="104"/>
      <c r="Q52" s="102"/>
      <c r="R52" s="46"/>
      <c r="S52" s="46"/>
      <c r="T52" s="103"/>
      <c r="U52" s="46"/>
      <c r="V52" s="46"/>
      <c r="W52" s="46"/>
      <c r="X52" s="104"/>
      <c r="Y52" s="107"/>
      <c r="Z52" s="85"/>
    </row>
    <row r="53" spans="1:26" s="52" customFormat="1" ht="14.25">
      <c r="A53" s="67">
        <v>1</v>
      </c>
      <c r="B53" s="1">
        <v>23</v>
      </c>
      <c r="C53" s="87" t="s">
        <v>6</v>
      </c>
      <c r="D53" s="88" t="s">
        <v>7</v>
      </c>
      <c r="E53" s="7">
        <v>53</v>
      </c>
      <c r="F53" s="7">
        <v>60</v>
      </c>
      <c r="G53" s="7">
        <v>53</v>
      </c>
      <c r="H53" s="136">
        <f>SUM(E53:G53)</f>
        <v>166</v>
      </c>
      <c r="I53" s="12">
        <v>53</v>
      </c>
      <c r="J53" s="7">
        <v>53</v>
      </c>
      <c r="K53" s="7">
        <v>53</v>
      </c>
      <c r="L53" s="59">
        <f>SUM(I53:K53)</f>
        <v>159</v>
      </c>
      <c r="M53" s="179"/>
      <c r="N53" s="179"/>
      <c r="O53" s="179"/>
      <c r="P53" s="47">
        <f>SUM(M53:O53)</f>
        <v>0</v>
      </c>
      <c r="Q53" s="12">
        <v>60</v>
      </c>
      <c r="R53" s="7">
        <v>60</v>
      </c>
      <c r="S53" s="7">
        <v>60</v>
      </c>
      <c r="T53" s="59">
        <f>SUM(Q53:S53)</f>
        <v>180</v>
      </c>
      <c r="U53" s="7"/>
      <c r="V53" s="7"/>
      <c r="W53" s="7"/>
      <c r="X53" s="47">
        <f>SUM(U53:W53)</f>
        <v>0</v>
      </c>
      <c r="Y53" s="111">
        <f>H53++P53+L53+T53+X53</f>
        <v>505</v>
      </c>
      <c r="Z53" s="85" t="s">
        <v>151</v>
      </c>
    </row>
    <row r="54" spans="1:26" s="61" customFormat="1" ht="14.25">
      <c r="A54" s="24">
        <v>2</v>
      </c>
      <c r="B54" s="1">
        <v>11</v>
      </c>
      <c r="C54" s="87" t="s">
        <v>37</v>
      </c>
      <c r="D54" s="88" t="s">
        <v>38</v>
      </c>
      <c r="E54" s="139">
        <v>60</v>
      </c>
      <c r="F54" s="112">
        <v>53</v>
      </c>
      <c r="G54" s="112">
        <v>60</v>
      </c>
      <c r="H54" s="140">
        <f>SUM(E54:G54)</f>
        <v>173</v>
      </c>
      <c r="I54" s="12">
        <v>0</v>
      </c>
      <c r="J54" s="7">
        <v>0</v>
      </c>
      <c r="K54" s="7">
        <v>0</v>
      </c>
      <c r="L54" s="59">
        <f>SUM(I54:K54)</f>
        <v>0</v>
      </c>
      <c r="M54" s="47">
        <v>53</v>
      </c>
      <c r="N54" s="47">
        <v>60</v>
      </c>
      <c r="O54" s="47">
        <v>60</v>
      </c>
      <c r="P54" s="47">
        <f>SUM(M54:O54)</f>
        <v>173</v>
      </c>
      <c r="Q54" s="177"/>
      <c r="R54" s="178"/>
      <c r="S54" s="178"/>
      <c r="T54" s="59">
        <f>SUM(Q54:S54)</f>
        <v>0</v>
      </c>
      <c r="U54" s="7"/>
      <c r="V54" s="7"/>
      <c r="W54" s="7"/>
      <c r="X54" s="47">
        <f>SUM(U54:W54)</f>
        <v>0</v>
      </c>
      <c r="Y54" s="111">
        <f>H54++P54+L54+T54+X54</f>
        <v>346</v>
      </c>
      <c r="Z54" s="70" t="s">
        <v>152</v>
      </c>
    </row>
    <row r="55" spans="1:26" s="61" customFormat="1" ht="14.25">
      <c r="A55" s="83">
        <v>3</v>
      </c>
      <c r="B55" s="1">
        <v>8</v>
      </c>
      <c r="C55" s="87" t="s">
        <v>110</v>
      </c>
      <c r="D55" s="88" t="s">
        <v>109</v>
      </c>
      <c r="E55" s="137">
        <v>0</v>
      </c>
      <c r="F55" s="109">
        <v>0</v>
      </c>
      <c r="G55" s="109">
        <v>0</v>
      </c>
      <c r="H55" s="138">
        <f>SUM(E55:G55)</f>
        <v>0</v>
      </c>
      <c r="I55" s="12">
        <v>60</v>
      </c>
      <c r="J55" s="7">
        <v>60</v>
      </c>
      <c r="K55" s="7">
        <v>60</v>
      </c>
      <c r="L55" s="59">
        <f>SUM(I55:K55)</f>
        <v>180</v>
      </c>
      <c r="M55" s="47">
        <v>60</v>
      </c>
      <c r="N55" s="47">
        <v>53</v>
      </c>
      <c r="O55" s="47">
        <v>48</v>
      </c>
      <c r="P55" s="47">
        <f>SUM(M55:O55)</f>
        <v>161</v>
      </c>
      <c r="Q55" s="177"/>
      <c r="R55" s="178"/>
      <c r="S55" s="178"/>
      <c r="T55" s="59">
        <f>SUM(Q55:S55)</f>
        <v>0</v>
      </c>
      <c r="U55" s="7"/>
      <c r="V55" s="7"/>
      <c r="W55" s="7"/>
      <c r="X55" s="47">
        <f>SUM(U55:W55)</f>
        <v>0</v>
      </c>
      <c r="Y55" s="111">
        <f>H55++P55+L55+T55+X55</f>
        <v>341</v>
      </c>
      <c r="Z55" s="70" t="s">
        <v>153</v>
      </c>
    </row>
    <row r="56" spans="1:26" s="61" customFormat="1" ht="15" thickBot="1">
      <c r="A56" s="84"/>
      <c r="B56" s="28"/>
      <c r="C56" s="29"/>
      <c r="D56" s="82"/>
      <c r="E56" s="142"/>
      <c r="F56" s="114"/>
      <c r="G56" s="114"/>
      <c r="H56" s="143">
        <f>SUM(E56:G56)</f>
        <v>0</v>
      </c>
      <c r="I56" s="117"/>
      <c r="J56" s="118"/>
      <c r="K56" s="118"/>
      <c r="L56" s="121">
        <f>SUM(I56:K56)</f>
        <v>0</v>
      </c>
      <c r="M56" s="119"/>
      <c r="N56" s="119"/>
      <c r="O56" s="119"/>
      <c r="P56" s="119">
        <f>SUM(M56:O56)</f>
        <v>0</v>
      </c>
      <c r="Q56" s="117"/>
      <c r="R56" s="118"/>
      <c r="S56" s="118"/>
      <c r="T56" s="121">
        <f>SUM(Q56:S56)</f>
        <v>0</v>
      </c>
      <c r="U56" s="118"/>
      <c r="V56" s="118"/>
      <c r="W56" s="118"/>
      <c r="X56" s="119">
        <f>SUM(U56:W56)</f>
        <v>0</v>
      </c>
      <c r="Y56" s="122">
        <f>H56++P56+L56+T56+X56</f>
        <v>0</v>
      </c>
      <c r="Z56" s="70"/>
    </row>
    <row r="57" spans="1:26" s="61" customFormat="1" ht="35.25" customHeight="1" thickBot="1">
      <c r="A57" s="19"/>
      <c r="B57" s="188" t="s">
        <v>47</v>
      </c>
      <c r="C57" s="189"/>
      <c r="D57" s="190"/>
      <c r="E57" s="100"/>
      <c r="F57" s="100"/>
      <c r="G57" s="100"/>
      <c r="H57" s="100"/>
      <c r="I57" s="12"/>
      <c r="J57" s="7"/>
      <c r="K57" s="7"/>
      <c r="L57" s="59"/>
      <c r="M57" s="47"/>
      <c r="N57" s="47"/>
      <c r="O57" s="47"/>
      <c r="P57" s="47"/>
      <c r="Q57" s="12"/>
      <c r="R57" s="7"/>
      <c r="S57" s="7"/>
      <c r="T57" s="59"/>
      <c r="U57" s="12"/>
      <c r="V57" s="7"/>
      <c r="W57" s="7"/>
      <c r="X57" s="59"/>
      <c r="Y57" s="59"/>
      <c r="Z57" s="70"/>
    </row>
    <row r="58" spans="1:26" s="52" customFormat="1" ht="14.25">
      <c r="A58" s="65"/>
      <c r="B58" s="65"/>
      <c r="C58" s="43"/>
      <c r="D58" s="44"/>
      <c r="E58" s="46"/>
      <c r="F58" s="46"/>
      <c r="G58" s="46"/>
      <c r="H58" s="135"/>
      <c r="I58" s="102"/>
      <c r="J58" s="46"/>
      <c r="K58" s="46"/>
      <c r="L58" s="103"/>
      <c r="M58" s="104"/>
      <c r="N58" s="104"/>
      <c r="O58" s="104"/>
      <c r="P58" s="104"/>
      <c r="Q58" s="102"/>
      <c r="R58" s="46"/>
      <c r="S58" s="46"/>
      <c r="T58" s="103"/>
      <c r="U58" s="46"/>
      <c r="V58" s="46"/>
      <c r="W58" s="46"/>
      <c r="X58" s="104"/>
      <c r="Y58" s="107"/>
      <c r="Z58" s="85"/>
    </row>
    <row r="59" spans="1:26" s="61" customFormat="1" ht="14.25">
      <c r="A59" s="24">
        <v>1</v>
      </c>
      <c r="B59" s="1">
        <v>17</v>
      </c>
      <c r="C59" s="87" t="s">
        <v>59</v>
      </c>
      <c r="D59" s="88" t="s">
        <v>60</v>
      </c>
      <c r="E59" s="139">
        <v>60</v>
      </c>
      <c r="F59" s="112">
        <v>60</v>
      </c>
      <c r="G59" s="112">
        <v>60</v>
      </c>
      <c r="H59" s="140">
        <f>SUM(E59:G59)</f>
        <v>180</v>
      </c>
      <c r="I59" s="12">
        <v>60</v>
      </c>
      <c r="J59" s="7">
        <v>53</v>
      </c>
      <c r="K59" s="7">
        <v>60</v>
      </c>
      <c r="L59" s="59">
        <f>SUM(I59:K59)</f>
        <v>173</v>
      </c>
      <c r="M59" s="179"/>
      <c r="N59" s="179"/>
      <c r="O59" s="179"/>
      <c r="P59" s="47">
        <f>SUM(M59:O59)</f>
        <v>0</v>
      </c>
      <c r="Q59" s="12">
        <v>60</v>
      </c>
      <c r="R59" s="7">
        <v>53</v>
      </c>
      <c r="S59" s="7">
        <v>60</v>
      </c>
      <c r="T59" s="59">
        <f>SUM(Q59:S59)</f>
        <v>173</v>
      </c>
      <c r="U59" s="7"/>
      <c r="V59" s="7"/>
      <c r="W59" s="7"/>
      <c r="X59" s="47">
        <f>SUM(U59:W59)</f>
        <v>0</v>
      </c>
      <c r="Y59" s="111">
        <f>H59++P59+L59+T59+X59</f>
        <v>526</v>
      </c>
      <c r="Z59" s="70" t="s">
        <v>151</v>
      </c>
    </row>
    <row r="60" spans="1:26" s="61" customFormat="1" ht="14.25">
      <c r="A60" s="24">
        <v>2</v>
      </c>
      <c r="B60" s="3">
        <v>63</v>
      </c>
      <c r="C60" s="96" t="s">
        <v>70</v>
      </c>
      <c r="D60" s="97" t="s">
        <v>71</v>
      </c>
      <c r="E60" s="183"/>
      <c r="F60" s="184"/>
      <c r="G60" s="184"/>
      <c r="H60" s="138">
        <f>SUM(E60:G60)</f>
        <v>0</v>
      </c>
      <c r="I60" s="12">
        <v>53</v>
      </c>
      <c r="J60" s="7">
        <v>60</v>
      </c>
      <c r="K60" s="7">
        <v>53</v>
      </c>
      <c r="L60" s="59">
        <f>SUM(I60:K60)</f>
        <v>166</v>
      </c>
      <c r="M60" s="47">
        <v>60</v>
      </c>
      <c r="N60" s="47">
        <v>60</v>
      </c>
      <c r="O60" s="47">
        <v>60</v>
      </c>
      <c r="P60" s="47">
        <f>SUM(M60:O60)</f>
        <v>180</v>
      </c>
      <c r="Q60" s="12">
        <v>53</v>
      </c>
      <c r="R60" s="7">
        <v>60</v>
      </c>
      <c r="S60" s="7">
        <v>53</v>
      </c>
      <c r="T60" s="59">
        <f>SUM(Q60:S60)</f>
        <v>166</v>
      </c>
      <c r="U60" s="7"/>
      <c r="V60" s="7"/>
      <c r="W60" s="7"/>
      <c r="X60" s="47">
        <f>SUM(U60:W60)</f>
        <v>0</v>
      </c>
      <c r="Y60" s="111">
        <f>H60++P60+L60+T60+X60</f>
        <v>512</v>
      </c>
      <c r="Z60" s="70" t="s">
        <v>152</v>
      </c>
    </row>
    <row r="61" spans="1:26" s="61" customFormat="1" ht="14.25">
      <c r="A61" s="83">
        <v>3</v>
      </c>
      <c r="B61" s="3">
        <v>81</v>
      </c>
      <c r="C61" s="96" t="s">
        <v>136</v>
      </c>
      <c r="D61" s="97" t="s">
        <v>137</v>
      </c>
      <c r="E61" s="183"/>
      <c r="F61" s="184"/>
      <c r="G61" s="184"/>
      <c r="H61" s="138">
        <f>SUM(E61:G61)</f>
        <v>0</v>
      </c>
      <c r="I61" s="12">
        <v>0</v>
      </c>
      <c r="J61" s="7">
        <v>0</v>
      </c>
      <c r="K61" s="7">
        <v>0</v>
      </c>
      <c r="L61" s="59">
        <f>SUM(I61:K61)</f>
        <v>0</v>
      </c>
      <c r="M61" s="47">
        <v>0</v>
      </c>
      <c r="N61" s="47">
        <v>0</v>
      </c>
      <c r="O61" s="47">
        <v>0</v>
      </c>
      <c r="P61" s="47">
        <f>SUM(M61:O61)</f>
        <v>0</v>
      </c>
      <c r="Q61" s="12">
        <v>48</v>
      </c>
      <c r="R61" s="7">
        <v>48</v>
      </c>
      <c r="S61" s="7">
        <v>48</v>
      </c>
      <c r="T61" s="59">
        <f>SUM(Q61:S61)</f>
        <v>144</v>
      </c>
      <c r="U61" s="7"/>
      <c r="V61" s="7"/>
      <c r="W61" s="7"/>
      <c r="X61" s="47">
        <f>SUM(U61:W61)</f>
        <v>0</v>
      </c>
      <c r="Y61" s="111">
        <f>H61++P61+L61+T61+X61</f>
        <v>144</v>
      </c>
      <c r="Z61" s="70" t="s">
        <v>153</v>
      </c>
    </row>
    <row r="62" spans="1:26" s="52" customFormat="1" ht="14.25">
      <c r="A62" s="67"/>
      <c r="B62" s="1"/>
      <c r="C62" s="87"/>
      <c r="D62" s="88"/>
      <c r="E62" s="7"/>
      <c r="F62" s="7"/>
      <c r="G62" s="7"/>
      <c r="H62" s="136">
        <f>SUM(E62:G62)</f>
        <v>0</v>
      </c>
      <c r="I62" s="12"/>
      <c r="J62" s="7"/>
      <c r="K62" s="7"/>
      <c r="L62" s="59">
        <f>SUM(I62:K62)</f>
        <v>0</v>
      </c>
      <c r="M62" s="47"/>
      <c r="N62" s="47"/>
      <c r="O62" s="47"/>
      <c r="P62" s="47">
        <f>SUM(M62:O62)</f>
        <v>0</v>
      </c>
      <c r="Q62" s="12"/>
      <c r="R62" s="7"/>
      <c r="S62" s="7"/>
      <c r="T62" s="59">
        <f>SUM(Q62:S62)</f>
        <v>0</v>
      </c>
      <c r="U62" s="7"/>
      <c r="V62" s="7"/>
      <c r="W62" s="7"/>
      <c r="X62" s="47">
        <f>SUM(U62:W62)</f>
        <v>0</v>
      </c>
      <c r="Y62" s="111">
        <f>H62++P62+L62+T62+X62</f>
        <v>0</v>
      </c>
      <c r="Z62" s="85"/>
    </row>
    <row r="63" spans="1:26" s="61" customFormat="1" ht="15" thickBot="1">
      <c r="A63" s="84"/>
      <c r="B63" s="28"/>
      <c r="C63" s="29"/>
      <c r="D63" s="82"/>
      <c r="E63" s="142"/>
      <c r="F63" s="114"/>
      <c r="G63" s="114"/>
      <c r="H63" s="143">
        <f>SUM(E63:G63)</f>
        <v>0</v>
      </c>
      <c r="I63" s="117"/>
      <c r="J63" s="118"/>
      <c r="K63" s="118"/>
      <c r="L63" s="121">
        <f>SUM(I63:K63)</f>
        <v>0</v>
      </c>
      <c r="M63" s="119"/>
      <c r="N63" s="119"/>
      <c r="O63" s="119"/>
      <c r="P63" s="119">
        <f>SUM(M63:O63)</f>
        <v>0</v>
      </c>
      <c r="Q63" s="117"/>
      <c r="R63" s="118"/>
      <c r="S63" s="118"/>
      <c r="T63" s="121">
        <f>SUM(Q63:S63)</f>
        <v>0</v>
      </c>
      <c r="U63" s="118"/>
      <c r="V63" s="118"/>
      <c r="W63" s="118"/>
      <c r="X63" s="119">
        <f>SUM(U63:W63)</f>
        <v>0</v>
      </c>
      <c r="Y63" s="122">
        <f>H63++P63+L63+T63+X63</f>
        <v>0</v>
      </c>
      <c r="Z63" s="70"/>
    </row>
    <row r="64" spans="1:26" ht="35.25" customHeight="1" thickBot="1">
      <c r="A64" s="19"/>
      <c r="B64" s="188" t="s">
        <v>1</v>
      </c>
      <c r="C64" s="189"/>
      <c r="D64" s="190"/>
      <c r="E64" s="100"/>
      <c r="F64" s="100"/>
      <c r="G64" s="100"/>
      <c r="H64" s="100"/>
      <c r="I64" s="12"/>
      <c r="J64" s="7"/>
      <c r="K64" s="7"/>
      <c r="L64" s="59"/>
      <c r="M64" s="47"/>
      <c r="N64" s="47"/>
      <c r="O64" s="47"/>
      <c r="P64" s="47"/>
      <c r="Q64" s="12"/>
      <c r="R64" s="7"/>
      <c r="S64" s="7"/>
      <c r="T64" s="59"/>
      <c r="U64" s="12"/>
      <c r="V64" s="7"/>
      <c r="W64" s="7"/>
      <c r="X64" s="59"/>
      <c r="Y64" s="59"/>
      <c r="Z64"/>
    </row>
    <row r="65" spans="1:26" s="52" customFormat="1" ht="14.25">
      <c r="A65" s="31"/>
      <c r="B65" s="31"/>
      <c r="C65" s="32"/>
      <c r="D65" s="33"/>
      <c r="E65" s="46"/>
      <c r="F65" s="46"/>
      <c r="G65" s="46"/>
      <c r="H65" s="144"/>
      <c r="I65" s="102"/>
      <c r="J65" s="46"/>
      <c r="K65" s="46"/>
      <c r="L65" s="103"/>
      <c r="M65" s="104"/>
      <c r="N65" s="104"/>
      <c r="O65" s="104"/>
      <c r="P65" s="104"/>
      <c r="Q65" s="102"/>
      <c r="R65" s="46"/>
      <c r="S65" s="46"/>
      <c r="T65" s="103"/>
      <c r="U65" s="46"/>
      <c r="V65" s="46"/>
      <c r="W65" s="46"/>
      <c r="X65" s="104"/>
      <c r="Y65" s="107"/>
      <c r="Z65" s="85"/>
    </row>
    <row r="66" spans="1:26" ht="14.25">
      <c r="A66" s="71">
        <v>1</v>
      </c>
      <c r="B66" s="71">
        <v>55</v>
      </c>
      <c r="C66" s="9" t="s">
        <v>39</v>
      </c>
      <c r="D66" s="72" t="s">
        <v>17</v>
      </c>
      <c r="E66" s="178"/>
      <c r="F66" s="7">
        <v>60</v>
      </c>
      <c r="G66" s="7">
        <v>60</v>
      </c>
      <c r="H66" s="145">
        <f aca="true" t="shared" si="18" ref="H66:H74">SUM(E66:G66)</f>
        <v>120</v>
      </c>
      <c r="I66" s="12">
        <v>60</v>
      </c>
      <c r="J66" s="7">
        <v>60</v>
      </c>
      <c r="K66" s="7">
        <v>60</v>
      </c>
      <c r="L66" s="59">
        <f aca="true" t="shared" si="19" ref="L66:L74">SUM(I66:K66)</f>
        <v>180</v>
      </c>
      <c r="M66" s="47">
        <v>60</v>
      </c>
      <c r="N66" s="47">
        <v>60</v>
      </c>
      <c r="O66" s="47">
        <v>60</v>
      </c>
      <c r="P66" s="47">
        <f aca="true" t="shared" si="20" ref="P66:P74">SUM(M66:O66)</f>
        <v>180</v>
      </c>
      <c r="Q66" s="12">
        <v>60</v>
      </c>
      <c r="R66" s="178"/>
      <c r="S66" s="178"/>
      <c r="T66" s="59">
        <f aca="true" t="shared" si="21" ref="T66:T74">SUM(Q66:S66)</f>
        <v>60</v>
      </c>
      <c r="U66" s="7"/>
      <c r="V66" s="7"/>
      <c r="W66" s="7"/>
      <c r="X66" s="47">
        <f aca="true" t="shared" si="22" ref="X66:X74">SUM(U66:W66)</f>
        <v>0</v>
      </c>
      <c r="Y66" s="111">
        <f aca="true" t="shared" si="23" ref="Y66:Y74">H66++P66+L66+T66+X66</f>
        <v>540</v>
      </c>
      <c r="Z66" s="4" t="s">
        <v>151</v>
      </c>
    </row>
    <row r="67" spans="1:26" ht="14.25">
      <c r="A67" s="71">
        <v>2</v>
      </c>
      <c r="B67" s="67">
        <v>56</v>
      </c>
      <c r="C67" s="42" t="s">
        <v>8</v>
      </c>
      <c r="D67" s="55" t="s">
        <v>36</v>
      </c>
      <c r="E67" s="178"/>
      <c r="F67" s="7">
        <v>48</v>
      </c>
      <c r="G67" s="7">
        <v>53</v>
      </c>
      <c r="H67" s="145">
        <f>SUM(E67:G67)</f>
        <v>101</v>
      </c>
      <c r="I67" s="12">
        <v>53</v>
      </c>
      <c r="J67" s="7">
        <v>53</v>
      </c>
      <c r="K67" s="7">
        <v>53</v>
      </c>
      <c r="L67" s="59">
        <f>SUM(I67:K67)</f>
        <v>159</v>
      </c>
      <c r="M67" s="47">
        <v>53</v>
      </c>
      <c r="N67" s="47">
        <v>48</v>
      </c>
      <c r="O67" s="47">
        <v>48</v>
      </c>
      <c r="P67" s="47">
        <f>SUM(M67:O67)</f>
        <v>149</v>
      </c>
      <c r="Q67" s="177"/>
      <c r="R67" s="7">
        <v>43</v>
      </c>
      <c r="S67" s="178"/>
      <c r="T67" s="59">
        <f>SUM(Q67:S67)</f>
        <v>43</v>
      </c>
      <c r="U67" s="7"/>
      <c r="V67" s="7"/>
      <c r="W67" s="7"/>
      <c r="X67" s="47">
        <f>SUM(U67:W67)</f>
        <v>0</v>
      </c>
      <c r="Y67" s="111">
        <f>H67++P67+L67+T67+X67</f>
        <v>452</v>
      </c>
      <c r="Z67" s="70" t="s">
        <v>152</v>
      </c>
    </row>
    <row r="68" spans="1:26" ht="14.25">
      <c r="A68" s="71">
        <v>3</v>
      </c>
      <c r="B68" s="71">
        <v>18</v>
      </c>
      <c r="C68" s="9" t="s">
        <v>48</v>
      </c>
      <c r="D68" s="72" t="s">
        <v>11</v>
      </c>
      <c r="E68" s="7">
        <v>43</v>
      </c>
      <c r="F68" s="7">
        <v>43</v>
      </c>
      <c r="G68" s="7">
        <v>48</v>
      </c>
      <c r="H68" s="145">
        <f>SUM(E68:G68)</f>
        <v>134</v>
      </c>
      <c r="I68" s="12">
        <v>48</v>
      </c>
      <c r="J68" s="7">
        <v>48</v>
      </c>
      <c r="K68" s="7">
        <v>48</v>
      </c>
      <c r="L68" s="59">
        <f>SUM(I68:K68)</f>
        <v>144</v>
      </c>
      <c r="M68" s="179"/>
      <c r="N68" s="179"/>
      <c r="O68" s="179"/>
      <c r="P68" s="47">
        <f>SUM(M68:O68)</f>
        <v>0</v>
      </c>
      <c r="Q68" s="12">
        <v>53</v>
      </c>
      <c r="R68" s="7">
        <v>60</v>
      </c>
      <c r="S68" s="7">
        <v>60</v>
      </c>
      <c r="T68" s="59">
        <f t="shared" si="21"/>
        <v>173</v>
      </c>
      <c r="U68" s="7"/>
      <c r="V68" s="7"/>
      <c r="W68" s="7"/>
      <c r="X68" s="47">
        <f t="shared" si="22"/>
        <v>0</v>
      </c>
      <c r="Y68" s="111">
        <f t="shared" si="23"/>
        <v>451</v>
      </c>
      <c r="Z68" s="70" t="s">
        <v>153</v>
      </c>
    </row>
    <row r="69" spans="1:26" ht="14.25">
      <c r="A69" s="71">
        <v>4</v>
      </c>
      <c r="B69" s="71">
        <v>81</v>
      </c>
      <c r="C69" s="9" t="s">
        <v>15</v>
      </c>
      <c r="D69" s="72" t="s">
        <v>16</v>
      </c>
      <c r="E69" s="7">
        <v>48</v>
      </c>
      <c r="F69" s="7">
        <v>39</v>
      </c>
      <c r="G69" s="7">
        <v>43</v>
      </c>
      <c r="H69" s="145">
        <f t="shared" si="18"/>
        <v>130</v>
      </c>
      <c r="I69" s="12">
        <v>43</v>
      </c>
      <c r="J69" s="7">
        <v>43</v>
      </c>
      <c r="K69" s="7">
        <v>43</v>
      </c>
      <c r="L69" s="59">
        <f t="shared" si="19"/>
        <v>129</v>
      </c>
      <c r="M69" s="47">
        <v>36</v>
      </c>
      <c r="N69" s="47">
        <v>36</v>
      </c>
      <c r="O69" s="47">
        <v>39</v>
      </c>
      <c r="P69" s="47">
        <f t="shared" si="20"/>
        <v>111</v>
      </c>
      <c r="Q69" s="177"/>
      <c r="R69" s="178"/>
      <c r="S69" s="178"/>
      <c r="T69" s="59">
        <f t="shared" si="21"/>
        <v>0</v>
      </c>
      <c r="U69" s="7"/>
      <c r="V69" s="7"/>
      <c r="W69" s="7"/>
      <c r="X69" s="47">
        <f t="shared" si="22"/>
        <v>0</v>
      </c>
      <c r="Y69" s="111">
        <f t="shared" si="23"/>
        <v>370</v>
      </c>
      <c r="Z69"/>
    </row>
    <row r="70" spans="1:25" s="61" customFormat="1" ht="14.25">
      <c r="A70" s="71">
        <v>5</v>
      </c>
      <c r="B70" s="71">
        <v>95</v>
      </c>
      <c r="C70" s="9" t="s">
        <v>112</v>
      </c>
      <c r="D70" s="72" t="s">
        <v>113</v>
      </c>
      <c r="E70" s="7">
        <v>0</v>
      </c>
      <c r="F70" s="7">
        <v>0</v>
      </c>
      <c r="G70" s="7">
        <v>0</v>
      </c>
      <c r="H70" s="145">
        <f>SUM(E70:G70)</f>
        <v>0</v>
      </c>
      <c r="I70" s="177"/>
      <c r="J70" s="178"/>
      <c r="K70" s="178"/>
      <c r="L70" s="59">
        <f>SUM(I70:K70)</f>
        <v>0</v>
      </c>
      <c r="M70" s="47">
        <v>39</v>
      </c>
      <c r="N70" s="47">
        <v>53</v>
      </c>
      <c r="O70" s="47">
        <v>53</v>
      </c>
      <c r="P70" s="47">
        <f>SUM(M70:O70)</f>
        <v>145</v>
      </c>
      <c r="Q70" s="12">
        <v>48</v>
      </c>
      <c r="R70" s="7">
        <v>48</v>
      </c>
      <c r="S70" s="7">
        <v>53</v>
      </c>
      <c r="T70" s="59">
        <f t="shared" si="21"/>
        <v>149</v>
      </c>
      <c r="U70" s="7"/>
      <c r="V70" s="7"/>
      <c r="W70" s="7"/>
      <c r="X70" s="47">
        <f t="shared" si="22"/>
        <v>0</v>
      </c>
      <c r="Y70" s="111">
        <f t="shared" si="23"/>
        <v>294</v>
      </c>
    </row>
    <row r="71" spans="1:26" ht="14.25">
      <c r="A71" s="71">
        <v>6</v>
      </c>
      <c r="B71" s="71">
        <v>67</v>
      </c>
      <c r="C71" s="9" t="s">
        <v>42</v>
      </c>
      <c r="D71" s="72" t="s">
        <v>41</v>
      </c>
      <c r="E71" s="7">
        <v>36</v>
      </c>
      <c r="F71" s="7">
        <v>33</v>
      </c>
      <c r="G71" s="7">
        <v>33</v>
      </c>
      <c r="H71" s="145">
        <f>SUM(E71:G71)</f>
        <v>102</v>
      </c>
      <c r="I71" s="177"/>
      <c r="J71" s="178"/>
      <c r="K71" s="178"/>
      <c r="L71" s="59">
        <f>SUM(I71:K71)</f>
        <v>0</v>
      </c>
      <c r="M71" s="47">
        <v>0</v>
      </c>
      <c r="N71" s="47">
        <v>0</v>
      </c>
      <c r="O71" s="47">
        <v>0</v>
      </c>
      <c r="P71" s="47">
        <f>SUM(M71:O71)</f>
        <v>0</v>
      </c>
      <c r="Q71" s="12">
        <v>43</v>
      </c>
      <c r="R71" s="7">
        <v>39</v>
      </c>
      <c r="S71" s="7">
        <v>43</v>
      </c>
      <c r="T71" s="59">
        <f t="shared" si="21"/>
        <v>125</v>
      </c>
      <c r="U71" s="7"/>
      <c r="V71" s="7"/>
      <c r="W71" s="7"/>
      <c r="X71" s="47">
        <f t="shared" si="22"/>
        <v>0</v>
      </c>
      <c r="Y71" s="111">
        <f t="shared" si="23"/>
        <v>227</v>
      </c>
      <c r="Z71"/>
    </row>
    <row r="72" spans="1:26" s="52" customFormat="1" ht="14.25">
      <c r="A72" s="71">
        <v>7</v>
      </c>
      <c r="B72" s="71">
        <v>11</v>
      </c>
      <c r="C72" s="9" t="s">
        <v>46</v>
      </c>
      <c r="D72" s="72" t="s">
        <v>45</v>
      </c>
      <c r="E72" s="7">
        <v>60</v>
      </c>
      <c r="F72" s="7">
        <v>53</v>
      </c>
      <c r="G72" s="7">
        <v>39</v>
      </c>
      <c r="H72" s="145">
        <f t="shared" si="18"/>
        <v>152</v>
      </c>
      <c r="I72" s="177"/>
      <c r="J72" s="178"/>
      <c r="K72" s="178"/>
      <c r="L72" s="59">
        <f t="shared" si="19"/>
        <v>0</v>
      </c>
      <c r="M72" s="47">
        <v>0</v>
      </c>
      <c r="N72" s="47">
        <v>0</v>
      </c>
      <c r="O72" s="47">
        <v>0</v>
      </c>
      <c r="P72" s="47">
        <f t="shared" si="20"/>
        <v>0</v>
      </c>
      <c r="Q72" s="12">
        <v>0</v>
      </c>
      <c r="R72" s="7">
        <v>0</v>
      </c>
      <c r="S72" s="7">
        <v>0</v>
      </c>
      <c r="T72" s="59">
        <f t="shared" si="21"/>
        <v>0</v>
      </c>
      <c r="U72" s="7"/>
      <c r="V72" s="7"/>
      <c r="W72" s="7"/>
      <c r="X72" s="47">
        <f t="shared" si="22"/>
        <v>0</v>
      </c>
      <c r="Y72" s="111">
        <f t="shared" si="23"/>
        <v>152</v>
      </c>
      <c r="Z72" s="85"/>
    </row>
    <row r="73" spans="1:26" ht="14.25">
      <c r="A73" s="71">
        <v>8</v>
      </c>
      <c r="B73" s="71">
        <v>91</v>
      </c>
      <c r="C73" s="9" t="s">
        <v>115</v>
      </c>
      <c r="D73" s="72" t="s">
        <v>116</v>
      </c>
      <c r="E73" s="7">
        <v>0</v>
      </c>
      <c r="F73" s="7">
        <v>0</v>
      </c>
      <c r="G73" s="7">
        <v>0</v>
      </c>
      <c r="H73" s="145">
        <f>SUM(E73:G73)</f>
        <v>0</v>
      </c>
      <c r="I73" s="177"/>
      <c r="J73" s="178"/>
      <c r="K73" s="178"/>
      <c r="L73" s="59">
        <f>SUM(I73:K73)</f>
        <v>0</v>
      </c>
      <c r="M73" s="47">
        <v>48</v>
      </c>
      <c r="N73" s="47">
        <v>39</v>
      </c>
      <c r="O73" s="47">
        <v>36</v>
      </c>
      <c r="P73" s="47">
        <f>SUM(M73:O73)</f>
        <v>123</v>
      </c>
      <c r="Q73" s="12">
        <v>0</v>
      </c>
      <c r="R73" s="7">
        <v>0</v>
      </c>
      <c r="S73" s="7">
        <v>0</v>
      </c>
      <c r="T73" s="59">
        <f t="shared" si="21"/>
        <v>0</v>
      </c>
      <c r="U73" s="7"/>
      <c r="V73" s="7"/>
      <c r="W73" s="7"/>
      <c r="X73" s="47">
        <f t="shared" si="22"/>
        <v>0</v>
      </c>
      <c r="Y73" s="111">
        <f t="shared" si="23"/>
        <v>123</v>
      </c>
      <c r="Z73"/>
    </row>
    <row r="74" spans="1:26" ht="14.25">
      <c r="A74" s="71">
        <v>9</v>
      </c>
      <c r="B74" s="71">
        <v>14</v>
      </c>
      <c r="C74" s="9" t="s">
        <v>72</v>
      </c>
      <c r="D74" s="72" t="s">
        <v>73</v>
      </c>
      <c r="E74" s="7">
        <v>39</v>
      </c>
      <c r="F74" s="7">
        <v>36</v>
      </c>
      <c r="G74" s="7">
        <v>36</v>
      </c>
      <c r="H74" s="145">
        <f t="shared" si="18"/>
        <v>111</v>
      </c>
      <c r="I74" s="177"/>
      <c r="J74" s="178"/>
      <c r="K74" s="178"/>
      <c r="L74" s="59">
        <f t="shared" si="19"/>
        <v>0</v>
      </c>
      <c r="M74" s="47">
        <v>0</v>
      </c>
      <c r="N74" s="47">
        <v>0</v>
      </c>
      <c r="O74" s="47">
        <v>0</v>
      </c>
      <c r="P74" s="47">
        <f t="shared" si="20"/>
        <v>0</v>
      </c>
      <c r="Q74" s="12">
        <v>0</v>
      </c>
      <c r="R74" s="7">
        <v>0</v>
      </c>
      <c r="S74" s="7">
        <v>0</v>
      </c>
      <c r="T74" s="59">
        <f t="shared" si="21"/>
        <v>0</v>
      </c>
      <c r="U74" s="7"/>
      <c r="V74" s="7"/>
      <c r="W74" s="7"/>
      <c r="X74" s="47">
        <f t="shared" si="22"/>
        <v>0</v>
      </c>
      <c r="Y74" s="111">
        <f t="shared" si="23"/>
        <v>111</v>
      </c>
      <c r="Z74"/>
    </row>
    <row r="75" spans="1:26" ht="15" thickBot="1">
      <c r="A75" s="36"/>
      <c r="B75" s="36"/>
      <c r="C75" s="37"/>
      <c r="D75" s="73"/>
      <c r="E75" s="118"/>
      <c r="F75" s="118"/>
      <c r="G75" s="118"/>
      <c r="H75" s="146"/>
      <c r="I75" s="117"/>
      <c r="J75" s="118"/>
      <c r="K75" s="118"/>
      <c r="L75" s="121"/>
      <c r="M75" s="119"/>
      <c r="N75" s="119"/>
      <c r="O75" s="119"/>
      <c r="P75" s="119"/>
      <c r="Q75" s="117"/>
      <c r="R75" s="118"/>
      <c r="S75" s="118"/>
      <c r="T75" s="121"/>
      <c r="U75" s="118"/>
      <c r="V75" s="118"/>
      <c r="W75" s="118"/>
      <c r="X75" s="119"/>
      <c r="Y75" s="122"/>
      <c r="Z75"/>
    </row>
    <row r="76" spans="1:26" ht="35.25" customHeight="1" thickBot="1">
      <c r="A76" s="51"/>
      <c r="B76" s="206" t="s">
        <v>18</v>
      </c>
      <c r="C76" s="207"/>
      <c r="D76" s="208"/>
      <c r="E76" s="147"/>
      <c r="F76" s="147"/>
      <c r="G76" s="147"/>
      <c r="H76" s="147"/>
      <c r="I76" s="12"/>
      <c r="J76" s="7"/>
      <c r="K76" s="7"/>
      <c r="L76" s="59"/>
      <c r="M76" s="47"/>
      <c r="N76" s="47"/>
      <c r="O76" s="47"/>
      <c r="P76" s="47"/>
      <c r="Q76" s="12"/>
      <c r="R76" s="7"/>
      <c r="S76" s="7"/>
      <c r="T76" s="59"/>
      <c r="U76" s="12"/>
      <c r="V76" s="7"/>
      <c r="W76" s="7"/>
      <c r="X76" s="59"/>
      <c r="Y76" s="59"/>
      <c r="Z76"/>
    </row>
    <row r="77" spans="1:26" ht="14.25">
      <c r="A77" s="34"/>
      <c r="B77" s="13"/>
      <c r="C77" s="41"/>
      <c r="D77" s="53"/>
      <c r="E77" s="102"/>
      <c r="F77" s="46"/>
      <c r="G77" s="46"/>
      <c r="H77" s="148"/>
      <c r="I77" s="46"/>
      <c r="J77" s="46"/>
      <c r="K77" s="46"/>
      <c r="L77" s="104"/>
      <c r="M77" s="106"/>
      <c r="N77" s="104"/>
      <c r="O77" s="104"/>
      <c r="P77" s="103"/>
      <c r="Q77" s="102"/>
      <c r="R77" s="46"/>
      <c r="S77" s="46"/>
      <c r="T77" s="103"/>
      <c r="U77" s="46"/>
      <c r="V77" s="46"/>
      <c r="W77" s="46"/>
      <c r="X77" s="104"/>
      <c r="Y77" s="107"/>
      <c r="Z77" s="70"/>
    </row>
    <row r="78" spans="1:26" ht="14.25">
      <c r="A78" s="34">
        <v>1</v>
      </c>
      <c r="B78" s="14">
        <v>81</v>
      </c>
      <c r="C78" s="10" t="s">
        <v>15</v>
      </c>
      <c r="D78" s="52" t="s">
        <v>49</v>
      </c>
      <c r="E78" s="12">
        <v>60</v>
      </c>
      <c r="F78" s="7">
        <v>60</v>
      </c>
      <c r="G78" s="7">
        <v>60</v>
      </c>
      <c r="H78" s="149">
        <f aca="true" t="shared" si="24" ref="H78:H87">SUM(E78:G78)</f>
        <v>180</v>
      </c>
      <c r="I78" s="7">
        <v>60</v>
      </c>
      <c r="J78" s="7">
        <v>60</v>
      </c>
      <c r="K78" s="7">
        <v>60</v>
      </c>
      <c r="L78" s="47">
        <f aca="true" t="shared" si="25" ref="L78:L87">SUM(I78:K78)</f>
        <v>180</v>
      </c>
      <c r="M78" s="185"/>
      <c r="N78" s="179"/>
      <c r="O78" s="179"/>
      <c r="P78" s="59">
        <f aca="true" t="shared" si="26" ref="P78:P87">SUM(M78:O78)</f>
        <v>0</v>
      </c>
      <c r="Q78" s="12">
        <v>60</v>
      </c>
      <c r="R78" s="7">
        <v>60</v>
      </c>
      <c r="S78" s="7">
        <v>60</v>
      </c>
      <c r="T78" s="59">
        <f aca="true" t="shared" si="27" ref="T78:T87">SUM(Q78:S78)</f>
        <v>180</v>
      </c>
      <c r="U78" s="7"/>
      <c r="V78" s="7"/>
      <c r="W78" s="7"/>
      <c r="X78" s="47">
        <f aca="true" t="shared" si="28" ref="X78:X87">SUM(U78:W78)</f>
        <v>0</v>
      </c>
      <c r="Y78" s="111">
        <f aca="true" t="shared" si="29" ref="Y78:Y87">H78++P78+L78+T78+X78</f>
        <v>540</v>
      </c>
      <c r="Z78" s="70" t="s">
        <v>151</v>
      </c>
    </row>
    <row r="79" spans="1:26" s="61" customFormat="1" ht="14.25">
      <c r="A79" s="71">
        <v>2</v>
      </c>
      <c r="B79" s="67">
        <v>36</v>
      </c>
      <c r="C79" s="18" t="s">
        <v>48</v>
      </c>
      <c r="D79" s="57" t="s">
        <v>19</v>
      </c>
      <c r="E79" s="12">
        <v>53</v>
      </c>
      <c r="F79" s="7">
        <v>53</v>
      </c>
      <c r="G79" s="7">
        <v>48</v>
      </c>
      <c r="H79" s="149">
        <f t="shared" si="24"/>
        <v>154</v>
      </c>
      <c r="I79" s="7">
        <v>48</v>
      </c>
      <c r="J79" s="7">
        <v>53</v>
      </c>
      <c r="K79" s="7">
        <v>53</v>
      </c>
      <c r="L79" s="47">
        <f t="shared" si="25"/>
        <v>154</v>
      </c>
      <c r="M79" s="58">
        <v>53</v>
      </c>
      <c r="N79" s="179"/>
      <c r="O79" s="179"/>
      <c r="P79" s="59">
        <f t="shared" si="26"/>
        <v>53</v>
      </c>
      <c r="Q79" s="12">
        <v>53</v>
      </c>
      <c r="R79" s="178"/>
      <c r="S79" s="7">
        <v>48</v>
      </c>
      <c r="T79" s="59">
        <f t="shared" si="27"/>
        <v>101</v>
      </c>
      <c r="U79" s="7"/>
      <c r="V79" s="7"/>
      <c r="W79" s="7"/>
      <c r="X79" s="47">
        <f t="shared" si="28"/>
        <v>0</v>
      </c>
      <c r="Y79" s="111">
        <f t="shared" si="29"/>
        <v>462</v>
      </c>
      <c r="Z79" s="70" t="s">
        <v>152</v>
      </c>
    </row>
    <row r="80" spans="1:26" s="61" customFormat="1" ht="14.25">
      <c r="A80" s="71">
        <v>3</v>
      </c>
      <c r="B80" s="67">
        <v>67</v>
      </c>
      <c r="C80" s="62" t="s">
        <v>42</v>
      </c>
      <c r="D80" s="159" t="s">
        <v>41</v>
      </c>
      <c r="E80" s="12">
        <v>48</v>
      </c>
      <c r="F80" s="7">
        <v>30</v>
      </c>
      <c r="G80" s="7">
        <v>36</v>
      </c>
      <c r="H80" s="149">
        <f t="shared" si="24"/>
        <v>114</v>
      </c>
      <c r="I80" s="7">
        <v>53</v>
      </c>
      <c r="J80" s="7">
        <v>48</v>
      </c>
      <c r="K80" s="7">
        <v>48</v>
      </c>
      <c r="L80" s="47">
        <f t="shared" si="25"/>
        <v>149</v>
      </c>
      <c r="M80" s="58">
        <v>43</v>
      </c>
      <c r="N80" s="47">
        <v>43</v>
      </c>
      <c r="O80" s="47">
        <v>43</v>
      </c>
      <c r="P80" s="59">
        <f t="shared" si="26"/>
        <v>129</v>
      </c>
      <c r="Q80" s="177"/>
      <c r="R80" s="178"/>
      <c r="S80" s="178"/>
      <c r="T80" s="59">
        <f t="shared" si="27"/>
        <v>0</v>
      </c>
      <c r="U80" s="7"/>
      <c r="V80" s="7"/>
      <c r="W80" s="7"/>
      <c r="X80" s="47">
        <f t="shared" si="28"/>
        <v>0</v>
      </c>
      <c r="Y80" s="111">
        <f t="shared" si="29"/>
        <v>392</v>
      </c>
      <c r="Z80" s="70" t="s">
        <v>153</v>
      </c>
    </row>
    <row r="81" spans="1:26" s="61" customFormat="1" ht="14.25">
      <c r="A81" s="71">
        <v>4</v>
      </c>
      <c r="B81" s="67">
        <v>27</v>
      </c>
      <c r="C81" s="18" t="s">
        <v>61</v>
      </c>
      <c r="D81" s="57" t="s">
        <v>17</v>
      </c>
      <c r="E81" s="12">
        <v>33</v>
      </c>
      <c r="F81" s="7">
        <v>33</v>
      </c>
      <c r="G81" s="7">
        <v>33</v>
      </c>
      <c r="H81" s="149">
        <f>SUM(E81:G81)</f>
        <v>99</v>
      </c>
      <c r="I81" s="7">
        <v>0</v>
      </c>
      <c r="J81" s="7">
        <v>0</v>
      </c>
      <c r="K81" s="7">
        <v>0</v>
      </c>
      <c r="L81" s="47">
        <f>SUM(I81:K81)</f>
        <v>0</v>
      </c>
      <c r="M81" s="58">
        <v>39</v>
      </c>
      <c r="N81" s="47">
        <v>39</v>
      </c>
      <c r="O81" s="47">
        <v>39</v>
      </c>
      <c r="P81" s="59">
        <f>SUM(M81:O81)</f>
        <v>117</v>
      </c>
      <c r="Q81" s="177"/>
      <c r="R81" s="178"/>
      <c r="S81" s="178"/>
      <c r="T81" s="59">
        <f>SUM(Q81:S81)</f>
        <v>0</v>
      </c>
      <c r="U81" s="7"/>
      <c r="V81" s="7"/>
      <c r="W81" s="7"/>
      <c r="X81" s="47">
        <f>SUM(U81:W81)</f>
        <v>0</v>
      </c>
      <c r="Y81" s="111">
        <f>H81++P81+L81+T81+X81</f>
        <v>216</v>
      </c>
      <c r="Z81" s="70"/>
    </row>
    <row r="82" spans="1:26" s="61" customFormat="1" ht="14.25">
      <c r="A82" s="71">
        <v>5</v>
      </c>
      <c r="B82" s="67">
        <v>91</v>
      </c>
      <c r="C82" s="18" t="s">
        <v>115</v>
      </c>
      <c r="D82" s="57" t="s">
        <v>116</v>
      </c>
      <c r="E82" s="12">
        <v>0</v>
      </c>
      <c r="F82" s="7">
        <v>0</v>
      </c>
      <c r="G82" s="7">
        <v>0</v>
      </c>
      <c r="H82" s="149">
        <f>SUM(E82:G82)</f>
        <v>0</v>
      </c>
      <c r="I82" s="7">
        <v>0</v>
      </c>
      <c r="J82" s="7">
        <v>0</v>
      </c>
      <c r="K82" s="7">
        <v>0</v>
      </c>
      <c r="L82" s="47">
        <f>SUM(I82:K82)</f>
        <v>0</v>
      </c>
      <c r="M82" s="58">
        <v>60</v>
      </c>
      <c r="N82" s="47">
        <v>53</v>
      </c>
      <c r="O82" s="47">
        <v>60</v>
      </c>
      <c r="P82" s="59">
        <f>SUM(M82:O82)</f>
        <v>173</v>
      </c>
      <c r="Q82" s="177"/>
      <c r="R82" s="178"/>
      <c r="S82" s="178"/>
      <c r="T82" s="59">
        <f>SUM(Q82:S82)</f>
        <v>0</v>
      </c>
      <c r="U82" s="7"/>
      <c r="V82" s="7"/>
      <c r="W82" s="7"/>
      <c r="X82" s="47">
        <f>SUM(U82:W82)</f>
        <v>0</v>
      </c>
      <c r="Y82" s="111">
        <f>H82++P82+L82+T82+X82</f>
        <v>173</v>
      </c>
      <c r="Z82" s="70"/>
    </row>
    <row r="83" spans="1:26" s="61" customFormat="1" ht="14.25">
      <c r="A83" s="71">
        <v>6</v>
      </c>
      <c r="B83" s="67">
        <v>6</v>
      </c>
      <c r="C83" s="62" t="s">
        <v>133</v>
      </c>
      <c r="D83" s="159" t="s">
        <v>134</v>
      </c>
      <c r="E83" s="12">
        <v>0</v>
      </c>
      <c r="F83" s="7">
        <v>0</v>
      </c>
      <c r="G83" s="7">
        <v>0</v>
      </c>
      <c r="H83" s="149">
        <f>SUM(E83:G83)</f>
        <v>0</v>
      </c>
      <c r="I83" s="7">
        <v>0</v>
      </c>
      <c r="J83" s="7">
        <v>0</v>
      </c>
      <c r="K83" s="7">
        <v>0</v>
      </c>
      <c r="L83" s="47">
        <f>SUM(I83:K83)</f>
        <v>0</v>
      </c>
      <c r="M83" s="185"/>
      <c r="N83" s="179"/>
      <c r="O83" s="179"/>
      <c r="P83" s="59">
        <f>SUM(M83:O83)</f>
        <v>0</v>
      </c>
      <c r="Q83" s="12">
        <v>48</v>
      </c>
      <c r="R83" s="7">
        <v>53</v>
      </c>
      <c r="S83" s="7">
        <v>53</v>
      </c>
      <c r="T83" s="59">
        <f>SUM(Q83:S83)</f>
        <v>154</v>
      </c>
      <c r="U83" s="7"/>
      <c r="V83" s="7"/>
      <c r="W83" s="7"/>
      <c r="X83" s="47">
        <f>SUM(U83:W83)</f>
        <v>0</v>
      </c>
      <c r="Y83" s="111">
        <f>H83++P83+L83+T83+X83</f>
        <v>154</v>
      </c>
      <c r="Z83" s="70"/>
    </row>
    <row r="84" spans="1:26" s="61" customFormat="1" ht="14.25">
      <c r="A84" s="71">
        <v>7</v>
      </c>
      <c r="B84" s="67">
        <v>55</v>
      </c>
      <c r="C84" s="62" t="s">
        <v>74</v>
      </c>
      <c r="D84" s="52" t="s">
        <v>73</v>
      </c>
      <c r="E84" s="12">
        <v>43</v>
      </c>
      <c r="F84" s="7">
        <v>43</v>
      </c>
      <c r="G84" s="7">
        <v>53</v>
      </c>
      <c r="H84" s="149">
        <f t="shared" si="24"/>
        <v>139</v>
      </c>
      <c r="I84" s="7">
        <v>0</v>
      </c>
      <c r="J84" s="7">
        <v>0</v>
      </c>
      <c r="K84" s="7">
        <v>0</v>
      </c>
      <c r="L84" s="47">
        <f t="shared" si="25"/>
        <v>0</v>
      </c>
      <c r="M84" s="58">
        <v>0</v>
      </c>
      <c r="N84" s="47">
        <v>0</v>
      </c>
      <c r="O84" s="47">
        <v>0</v>
      </c>
      <c r="P84" s="59">
        <f t="shared" si="26"/>
        <v>0</v>
      </c>
      <c r="Q84" s="177"/>
      <c r="R84" s="178"/>
      <c r="S84" s="178"/>
      <c r="T84" s="59">
        <f t="shared" si="27"/>
        <v>0</v>
      </c>
      <c r="U84" s="7"/>
      <c r="V84" s="7"/>
      <c r="W84" s="7"/>
      <c r="X84" s="47">
        <f t="shared" si="28"/>
        <v>0</v>
      </c>
      <c r="Y84" s="111">
        <f t="shared" si="29"/>
        <v>139</v>
      </c>
      <c r="Z84" s="70"/>
    </row>
    <row r="85" spans="1:26" s="61" customFormat="1" ht="14.25">
      <c r="A85" s="71">
        <v>8</v>
      </c>
      <c r="B85" s="67">
        <v>328</v>
      </c>
      <c r="C85" s="62" t="s">
        <v>4</v>
      </c>
      <c r="D85" s="159" t="s">
        <v>12</v>
      </c>
      <c r="E85" s="12">
        <v>39</v>
      </c>
      <c r="F85" s="7">
        <v>48</v>
      </c>
      <c r="G85" s="7">
        <v>43</v>
      </c>
      <c r="H85" s="149">
        <f t="shared" si="24"/>
        <v>130</v>
      </c>
      <c r="I85" s="7">
        <v>0</v>
      </c>
      <c r="J85" s="7">
        <v>0</v>
      </c>
      <c r="K85" s="7">
        <v>0</v>
      </c>
      <c r="L85" s="47">
        <f t="shared" si="25"/>
        <v>0</v>
      </c>
      <c r="M85" s="58">
        <v>0</v>
      </c>
      <c r="N85" s="47">
        <v>0</v>
      </c>
      <c r="O85" s="47">
        <v>0</v>
      </c>
      <c r="P85" s="59">
        <f t="shared" si="26"/>
        <v>0</v>
      </c>
      <c r="Q85" s="177"/>
      <c r="R85" s="178"/>
      <c r="S85" s="178"/>
      <c r="T85" s="59">
        <f t="shared" si="27"/>
        <v>0</v>
      </c>
      <c r="U85" s="7"/>
      <c r="V85" s="7"/>
      <c r="W85" s="7"/>
      <c r="X85" s="47">
        <f t="shared" si="28"/>
        <v>0</v>
      </c>
      <c r="Y85" s="111">
        <f t="shared" si="29"/>
        <v>130</v>
      </c>
      <c r="Z85" s="70"/>
    </row>
    <row r="86" spans="1:26" s="61" customFormat="1" ht="14.25">
      <c r="A86" s="71">
        <v>9</v>
      </c>
      <c r="B86" s="67">
        <v>13</v>
      </c>
      <c r="C86" s="62" t="s">
        <v>66</v>
      </c>
      <c r="D86" s="159" t="s">
        <v>67</v>
      </c>
      <c r="E86" s="12">
        <v>36</v>
      </c>
      <c r="F86" s="7">
        <v>39</v>
      </c>
      <c r="G86" s="7">
        <v>39</v>
      </c>
      <c r="H86" s="149">
        <f t="shared" si="24"/>
        <v>114</v>
      </c>
      <c r="I86" s="7">
        <v>0</v>
      </c>
      <c r="J86" s="7">
        <v>0</v>
      </c>
      <c r="K86" s="7">
        <v>0</v>
      </c>
      <c r="L86" s="47">
        <f t="shared" si="25"/>
        <v>0</v>
      </c>
      <c r="M86" s="58">
        <v>0</v>
      </c>
      <c r="N86" s="47">
        <v>0</v>
      </c>
      <c r="O86" s="47">
        <v>0</v>
      </c>
      <c r="P86" s="59">
        <f t="shared" si="26"/>
        <v>0</v>
      </c>
      <c r="Q86" s="177"/>
      <c r="R86" s="178"/>
      <c r="S86" s="178"/>
      <c r="T86" s="59">
        <f t="shared" si="27"/>
        <v>0</v>
      </c>
      <c r="U86" s="7"/>
      <c r="V86" s="7"/>
      <c r="W86" s="7"/>
      <c r="X86" s="47">
        <f t="shared" si="28"/>
        <v>0</v>
      </c>
      <c r="Y86" s="111">
        <f t="shared" si="29"/>
        <v>114</v>
      </c>
      <c r="Z86" s="70"/>
    </row>
    <row r="87" spans="1:26" ht="14.25">
      <c r="A87" s="71">
        <v>10</v>
      </c>
      <c r="B87" s="14">
        <v>63</v>
      </c>
      <c r="C87" s="10" t="s">
        <v>40</v>
      </c>
      <c r="D87" s="52" t="s">
        <v>41</v>
      </c>
      <c r="E87" s="12">
        <v>0</v>
      </c>
      <c r="F87" s="7">
        <v>36</v>
      </c>
      <c r="G87" s="7">
        <v>30</v>
      </c>
      <c r="H87" s="149">
        <f t="shared" si="24"/>
        <v>66</v>
      </c>
      <c r="I87" s="7">
        <v>0</v>
      </c>
      <c r="J87" s="7">
        <v>0</v>
      </c>
      <c r="K87" s="7">
        <v>0</v>
      </c>
      <c r="L87" s="47">
        <f t="shared" si="25"/>
        <v>0</v>
      </c>
      <c r="M87" s="58">
        <v>0</v>
      </c>
      <c r="N87" s="47">
        <v>0</v>
      </c>
      <c r="O87" s="47">
        <v>0</v>
      </c>
      <c r="P87" s="59">
        <f t="shared" si="26"/>
        <v>0</v>
      </c>
      <c r="Q87" s="177"/>
      <c r="R87" s="178"/>
      <c r="S87" s="178"/>
      <c r="T87" s="59">
        <f t="shared" si="27"/>
        <v>0</v>
      </c>
      <c r="U87" s="7"/>
      <c r="V87" s="7"/>
      <c r="W87" s="7"/>
      <c r="X87" s="47">
        <f t="shared" si="28"/>
        <v>0</v>
      </c>
      <c r="Y87" s="111">
        <f t="shared" si="29"/>
        <v>66</v>
      </c>
      <c r="Z87"/>
    </row>
    <row r="88" spans="1:25" ht="15" thickBot="1">
      <c r="A88" s="71"/>
      <c r="B88" s="15"/>
      <c r="C88" s="11"/>
      <c r="D88" s="54"/>
      <c r="E88" s="117"/>
      <c r="F88" s="118"/>
      <c r="G88" s="118"/>
      <c r="H88" s="150"/>
      <c r="I88" s="118"/>
      <c r="J88" s="118"/>
      <c r="K88" s="118"/>
      <c r="L88" s="119"/>
      <c r="M88" s="120"/>
      <c r="N88" s="119"/>
      <c r="O88" s="119"/>
      <c r="P88" s="121"/>
      <c r="Q88" s="117"/>
      <c r="R88" s="118"/>
      <c r="S88" s="118"/>
      <c r="T88" s="121"/>
      <c r="U88" s="118"/>
      <c r="V88" s="118"/>
      <c r="W88" s="118"/>
      <c r="X88" s="119"/>
      <c r="Y88" s="122"/>
    </row>
    <row r="89" spans="1:25" ht="35.25" customHeight="1" thickBot="1">
      <c r="A89" s="19"/>
      <c r="B89" s="194" t="s">
        <v>21</v>
      </c>
      <c r="C89" s="195"/>
      <c r="D89" s="196"/>
      <c r="E89" s="147"/>
      <c r="F89" s="147"/>
      <c r="G89" s="147"/>
      <c r="H89" s="147"/>
      <c r="I89" s="12"/>
      <c r="J89" s="7"/>
      <c r="K89" s="7"/>
      <c r="L89" s="59"/>
      <c r="M89" s="47"/>
      <c r="N89" s="47"/>
      <c r="O89" s="47"/>
      <c r="P89" s="47"/>
      <c r="Q89" s="12"/>
      <c r="R89" s="7"/>
      <c r="S89" s="7"/>
      <c r="T89" s="59"/>
      <c r="U89" s="12"/>
      <c r="V89" s="7"/>
      <c r="W89" s="7"/>
      <c r="X89" s="59"/>
      <c r="Y89" s="59"/>
    </row>
    <row r="90" spans="1:25" ht="14.25">
      <c r="A90" s="90"/>
      <c r="B90" s="66"/>
      <c r="C90" s="41"/>
      <c r="D90" s="53"/>
      <c r="E90" s="102"/>
      <c r="F90" s="46"/>
      <c r="G90" s="46"/>
      <c r="H90" s="148"/>
      <c r="I90" s="102"/>
      <c r="J90" s="46"/>
      <c r="K90" s="46"/>
      <c r="L90" s="103"/>
      <c r="M90" s="104"/>
      <c r="N90" s="104"/>
      <c r="O90" s="104"/>
      <c r="P90" s="104"/>
      <c r="Q90" s="102"/>
      <c r="R90" s="46"/>
      <c r="S90" s="46"/>
      <c r="T90" s="103"/>
      <c r="U90" s="102"/>
      <c r="V90" s="46"/>
      <c r="W90" s="46"/>
      <c r="X90" s="104"/>
      <c r="Y90" s="107"/>
    </row>
    <row r="91" spans="1:26" ht="14.25">
      <c r="A91" s="91">
        <v>1</v>
      </c>
      <c r="B91" s="60">
        <v>43</v>
      </c>
      <c r="C91" s="87" t="s">
        <v>20</v>
      </c>
      <c r="D91" s="89" t="s">
        <v>17</v>
      </c>
      <c r="E91" s="132">
        <v>60</v>
      </c>
      <c r="F91" s="112">
        <v>60</v>
      </c>
      <c r="G91" s="112">
        <v>60</v>
      </c>
      <c r="H91" s="149">
        <f aca="true" t="shared" si="30" ref="H91:H99">SUM(E91:G91)</f>
        <v>180</v>
      </c>
      <c r="I91" s="12">
        <v>60</v>
      </c>
      <c r="J91" s="7">
        <v>60</v>
      </c>
      <c r="K91" s="7">
        <v>60</v>
      </c>
      <c r="L91" s="59">
        <f aca="true" t="shared" si="31" ref="L91:L100">SUM(I91:K91)</f>
        <v>180</v>
      </c>
      <c r="M91" s="47">
        <v>60</v>
      </c>
      <c r="N91" s="47">
        <v>60</v>
      </c>
      <c r="O91" s="47">
        <v>53</v>
      </c>
      <c r="P91" s="47">
        <f aca="true" t="shared" si="32" ref="P91:P99">SUM(M91:O91)</f>
        <v>173</v>
      </c>
      <c r="Q91" s="177"/>
      <c r="R91" s="178"/>
      <c r="S91" s="178"/>
      <c r="T91" s="59">
        <f aca="true" t="shared" si="33" ref="T91:T100">SUM(Q91:S91)</f>
        <v>0</v>
      </c>
      <c r="U91" s="12"/>
      <c r="V91" s="7"/>
      <c r="W91" s="7"/>
      <c r="X91" s="47">
        <f aca="true" t="shared" si="34" ref="X91:X100">SUM(U91:W91)</f>
        <v>0</v>
      </c>
      <c r="Y91" s="111">
        <f aca="true" t="shared" si="35" ref="Y91:Y100">H91++P91+L91+T91+X91</f>
        <v>533</v>
      </c>
      <c r="Z91" s="20" t="s">
        <v>151</v>
      </c>
    </row>
    <row r="92" spans="1:26" s="61" customFormat="1" ht="14.25">
      <c r="A92" s="91">
        <v>3</v>
      </c>
      <c r="B92" s="160">
        <v>77</v>
      </c>
      <c r="C92" s="161" t="s">
        <v>96</v>
      </c>
      <c r="D92" s="160" t="s">
        <v>97</v>
      </c>
      <c r="E92" s="177"/>
      <c r="F92" s="178"/>
      <c r="G92" s="178"/>
      <c r="H92" s="149">
        <f>SUM(E92:G92)</f>
        <v>0</v>
      </c>
      <c r="I92" s="12">
        <v>48</v>
      </c>
      <c r="J92" s="7">
        <v>48</v>
      </c>
      <c r="K92" s="7">
        <v>48</v>
      </c>
      <c r="L92" s="59">
        <f>SUM(I92:K92)</f>
        <v>144</v>
      </c>
      <c r="M92" s="47">
        <v>33</v>
      </c>
      <c r="N92" s="47">
        <v>33</v>
      </c>
      <c r="O92" s="47">
        <v>33</v>
      </c>
      <c r="P92" s="47">
        <f>SUM(M92:O92)</f>
        <v>99</v>
      </c>
      <c r="Q92" s="12">
        <v>60</v>
      </c>
      <c r="R92" s="7">
        <v>60</v>
      </c>
      <c r="S92" s="7">
        <v>60</v>
      </c>
      <c r="T92" s="59">
        <f>SUM(Q92:S92)</f>
        <v>180</v>
      </c>
      <c r="U92" s="12"/>
      <c r="V92" s="7"/>
      <c r="W92" s="7"/>
      <c r="X92" s="47">
        <f>SUM(U92:W92)</f>
        <v>0</v>
      </c>
      <c r="Y92" s="111">
        <f>H92++P92+L92+T92+X92</f>
        <v>423</v>
      </c>
      <c r="Z92" s="70" t="s">
        <v>152</v>
      </c>
    </row>
    <row r="93" spans="1:26" ht="14.25">
      <c r="A93" s="91">
        <v>2</v>
      </c>
      <c r="B93" s="60">
        <v>50</v>
      </c>
      <c r="C93" s="87" t="s">
        <v>77</v>
      </c>
      <c r="D93" s="89" t="s">
        <v>78</v>
      </c>
      <c r="E93" s="132">
        <v>0</v>
      </c>
      <c r="F93" s="112">
        <v>48</v>
      </c>
      <c r="G93" s="112">
        <v>48</v>
      </c>
      <c r="H93" s="149">
        <f t="shared" si="30"/>
        <v>96</v>
      </c>
      <c r="I93" s="177"/>
      <c r="J93" s="178"/>
      <c r="K93" s="178"/>
      <c r="L93" s="59">
        <f t="shared" si="31"/>
        <v>0</v>
      </c>
      <c r="M93" s="47">
        <v>48</v>
      </c>
      <c r="N93" s="47">
        <v>53</v>
      </c>
      <c r="O93" s="47">
        <v>48</v>
      </c>
      <c r="P93" s="47">
        <f t="shared" si="32"/>
        <v>149</v>
      </c>
      <c r="Q93" s="12">
        <v>0</v>
      </c>
      <c r="R93" s="7">
        <v>0</v>
      </c>
      <c r="S93" s="7">
        <v>0</v>
      </c>
      <c r="T93" s="59">
        <f t="shared" si="33"/>
        <v>0</v>
      </c>
      <c r="U93" s="12"/>
      <c r="V93" s="7"/>
      <c r="W93" s="7"/>
      <c r="X93" s="47">
        <f t="shared" si="34"/>
        <v>0</v>
      </c>
      <c r="Y93" s="111">
        <f t="shared" si="35"/>
        <v>245</v>
      </c>
      <c r="Z93" s="20" t="s">
        <v>153</v>
      </c>
    </row>
    <row r="94" spans="1:26" s="61" customFormat="1" ht="14.25">
      <c r="A94" s="91">
        <v>4</v>
      </c>
      <c r="B94" s="160">
        <v>11</v>
      </c>
      <c r="C94" s="161" t="s">
        <v>93</v>
      </c>
      <c r="D94" s="160" t="s">
        <v>94</v>
      </c>
      <c r="E94" s="12">
        <v>0</v>
      </c>
      <c r="F94" s="7">
        <v>0</v>
      </c>
      <c r="G94" s="7">
        <v>0</v>
      </c>
      <c r="H94" s="149">
        <f t="shared" si="30"/>
        <v>0</v>
      </c>
      <c r="I94" s="12">
        <v>53</v>
      </c>
      <c r="J94" s="7">
        <v>53</v>
      </c>
      <c r="K94" s="7">
        <v>53</v>
      </c>
      <c r="L94" s="59">
        <f t="shared" si="31"/>
        <v>159</v>
      </c>
      <c r="M94" s="47">
        <v>0</v>
      </c>
      <c r="N94" s="47">
        <v>0</v>
      </c>
      <c r="O94" s="47">
        <v>0</v>
      </c>
      <c r="P94" s="47">
        <f t="shared" si="32"/>
        <v>0</v>
      </c>
      <c r="Q94" s="177"/>
      <c r="R94" s="178"/>
      <c r="S94" s="178"/>
      <c r="T94" s="59">
        <f t="shared" si="33"/>
        <v>0</v>
      </c>
      <c r="U94" s="12"/>
      <c r="V94" s="7"/>
      <c r="W94" s="7"/>
      <c r="X94" s="47">
        <f t="shared" si="34"/>
        <v>0</v>
      </c>
      <c r="Y94" s="111">
        <f t="shared" si="35"/>
        <v>159</v>
      </c>
      <c r="Z94" s="70"/>
    </row>
    <row r="95" spans="1:26" s="61" customFormat="1" ht="14.25">
      <c r="A95" s="91">
        <v>5</v>
      </c>
      <c r="B95" s="60">
        <v>36</v>
      </c>
      <c r="C95" s="87" t="s">
        <v>75</v>
      </c>
      <c r="D95" s="89" t="s">
        <v>76</v>
      </c>
      <c r="E95" s="132">
        <v>53</v>
      </c>
      <c r="F95" s="112">
        <v>53</v>
      </c>
      <c r="G95" s="112">
        <v>53</v>
      </c>
      <c r="H95" s="149">
        <f t="shared" si="30"/>
        <v>159</v>
      </c>
      <c r="I95" s="12">
        <v>0</v>
      </c>
      <c r="J95" s="7">
        <v>0</v>
      </c>
      <c r="K95" s="7">
        <v>0</v>
      </c>
      <c r="L95" s="59">
        <f t="shared" si="31"/>
        <v>0</v>
      </c>
      <c r="M95" s="47">
        <v>0</v>
      </c>
      <c r="N95" s="47">
        <v>0</v>
      </c>
      <c r="O95" s="47">
        <v>0</v>
      </c>
      <c r="P95" s="47">
        <f t="shared" si="32"/>
        <v>0</v>
      </c>
      <c r="Q95" s="177"/>
      <c r="R95" s="178"/>
      <c r="S95" s="178"/>
      <c r="T95" s="59">
        <f t="shared" si="33"/>
        <v>0</v>
      </c>
      <c r="U95" s="12"/>
      <c r="V95" s="7"/>
      <c r="W95" s="7"/>
      <c r="X95" s="47">
        <f t="shared" si="34"/>
        <v>0</v>
      </c>
      <c r="Y95" s="111">
        <f t="shared" si="35"/>
        <v>159</v>
      </c>
      <c r="Z95" s="70"/>
    </row>
    <row r="96" spans="1:26" s="61" customFormat="1" ht="14.25">
      <c r="A96" s="91">
        <v>6</v>
      </c>
      <c r="B96" s="160">
        <v>13</v>
      </c>
      <c r="C96" s="161" t="s">
        <v>20</v>
      </c>
      <c r="D96" s="160" t="s">
        <v>105</v>
      </c>
      <c r="E96" s="12">
        <v>0</v>
      </c>
      <c r="F96" s="7">
        <v>0</v>
      </c>
      <c r="G96" s="7">
        <v>0</v>
      </c>
      <c r="H96" s="149">
        <f t="shared" si="30"/>
        <v>0</v>
      </c>
      <c r="I96" s="12">
        <v>0</v>
      </c>
      <c r="J96" s="7">
        <v>0</v>
      </c>
      <c r="K96" s="7">
        <v>0</v>
      </c>
      <c r="L96" s="59">
        <f t="shared" si="31"/>
        <v>0</v>
      </c>
      <c r="M96" s="47">
        <v>53</v>
      </c>
      <c r="N96" s="47">
        <v>43</v>
      </c>
      <c r="O96" s="47">
        <v>60</v>
      </c>
      <c r="P96" s="47">
        <f t="shared" si="32"/>
        <v>156</v>
      </c>
      <c r="Q96" s="177"/>
      <c r="R96" s="178"/>
      <c r="S96" s="178"/>
      <c r="T96" s="59">
        <f t="shared" si="33"/>
        <v>0</v>
      </c>
      <c r="U96" s="12"/>
      <c r="V96" s="7"/>
      <c r="W96" s="7"/>
      <c r="X96" s="47">
        <f t="shared" si="34"/>
        <v>0</v>
      </c>
      <c r="Y96" s="111">
        <f t="shared" si="35"/>
        <v>156</v>
      </c>
      <c r="Z96" s="70"/>
    </row>
    <row r="97" spans="1:26" s="61" customFormat="1" ht="14.25">
      <c r="A97" s="91">
        <v>7</v>
      </c>
      <c r="B97" s="160">
        <v>16</v>
      </c>
      <c r="C97" s="161" t="s">
        <v>104</v>
      </c>
      <c r="D97" s="160" t="s">
        <v>90</v>
      </c>
      <c r="E97" s="12">
        <v>0</v>
      </c>
      <c r="F97" s="7">
        <v>0</v>
      </c>
      <c r="G97" s="7">
        <v>0</v>
      </c>
      <c r="H97" s="149">
        <f t="shared" si="30"/>
        <v>0</v>
      </c>
      <c r="I97" s="12">
        <v>0</v>
      </c>
      <c r="J97" s="7">
        <v>0</v>
      </c>
      <c r="K97" s="7">
        <v>0</v>
      </c>
      <c r="L97" s="59">
        <f t="shared" si="31"/>
        <v>0</v>
      </c>
      <c r="M97" s="47">
        <v>43</v>
      </c>
      <c r="N97" s="47">
        <v>48</v>
      </c>
      <c r="O97" s="47">
        <v>43</v>
      </c>
      <c r="P97" s="47">
        <f t="shared" si="32"/>
        <v>134</v>
      </c>
      <c r="Q97" s="177"/>
      <c r="R97" s="178"/>
      <c r="S97" s="178"/>
      <c r="T97" s="59">
        <f t="shared" si="33"/>
        <v>0</v>
      </c>
      <c r="U97" s="12"/>
      <c r="V97" s="7"/>
      <c r="W97" s="7"/>
      <c r="X97" s="47">
        <f t="shared" si="34"/>
        <v>0</v>
      </c>
      <c r="Y97" s="111">
        <f t="shared" si="35"/>
        <v>134</v>
      </c>
      <c r="Z97" s="70"/>
    </row>
    <row r="98" spans="1:26" s="61" customFormat="1" ht="14.25">
      <c r="A98" s="91">
        <v>8</v>
      </c>
      <c r="B98" s="160">
        <v>3</v>
      </c>
      <c r="C98" s="161" t="s">
        <v>54</v>
      </c>
      <c r="D98" s="160" t="s">
        <v>55</v>
      </c>
      <c r="E98" s="12">
        <v>0</v>
      </c>
      <c r="F98" s="7">
        <v>0</v>
      </c>
      <c r="G98" s="7">
        <v>0</v>
      </c>
      <c r="H98" s="149">
        <f t="shared" si="30"/>
        <v>0</v>
      </c>
      <c r="I98" s="12">
        <v>0</v>
      </c>
      <c r="J98" s="7">
        <v>0</v>
      </c>
      <c r="K98" s="7">
        <v>0</v>
      </c>
      <c r="L98" s="59">
        <f t="shared" si="31"/>
        <v>0</v>
      </c>
      <c r="M98" s="47">
        <v>39</v>
      </c>
      <c r="N98" s="47">
        <v>36</v>
      </c>
      <c r="O98" s="47">
        <v>39</v>
      </c>
      <c r="P98" s="47">
        <f t="shared" si="32"/>
        <v>114</v>
      </c>
      <c r="Q98" s="177"/>
      <c r="R98" s="178"/>
      <c r="S98" s="178"/>
      <c r="T98" s="59">
        <f t="shared" si="33"/>
        <v>0</v>
      </c>
      <c r="U98" s="12"/>
      <c r="V98" s="7"/>
      <c r="W98" s="7"/>
      <c r="X98" s="47">
        <f t="shared" si="34"/>
        <v>0</v>
      </c>
      <c r="Y98" s="111">
        <f t="shared" si="35"/>
        <v>114</v>
      </c>
      <c r="Z98" s="70"/>
    </row>
    <row r="99" spans="1:26" s="61" customFormat="1" ht="14.25">
      <c r="A99" s="91">
        <v>9</v>
      </c>
      <c r="B99" s="160">
        <v>707</v>
      </c>
      <c r="C99" s="161" t="s">
        <v>117</v>
      </c>
      <c r="D99" s="160" t="s">
        <v>34</v>
      </c>
      <c r="E99" s="12">
        <v>0</v>
      </c>
      <c r="F99" s="7">
        <v>0</v>
      </c>
      <c r="G99" s="7">
        <v>0</v>
      </c>
      <c r="H99" s="149">
        <f t="shared" si="30"/>
        <v>0</v>
      </c>
      <c r="I99" s="12">
        <v>0</v>
      </c>
      <c r="J99" s="7">
        <v>0</v>
      </c>
      <c r="K99" s="7">
        <v>0</v>
      </c>
      <c r="L99" s="59">
        <f t="shared" si="31"/>
        <v>0</v>
      </c>
      <c r="M99" s="47">
        <v>36</v>
      </c>
      <c r="N99" s="47">
        <v>39</v>
      </c>
      <c r="O99" s="47">
        <v>36</v>
      </c>
      <c r="P99" s="47">
        <f t="shared" si="32"/>
        <v>111</v>
      </c>
      <c r="Q99" s="177"/>
      <c r="R99" s="178"/>
      <c r="S99" s="178"/>
      <c r="T99" s="59">
        <f t="shared" si="33"/>
        <v>0</v>
      </c>
      <c r="U99" s="12"/>
      <c r="V99" s="7"/>
      <c r="W99" s="7"/>
      <c r="X99" s="47">
        <f t="shared" si="34"/>
        <v>0</v>
      </c>
      <c r="Y99" s="111">
        <f t="shared" si="35"/>
        <v>111</v>
      </c>
      <c r="Z99" s="70"/>
    </row>
    <row r="100" spans="1:25" ht="15" thickBot="1">
      <c r="A100" s="92"/>
      <c r="B100" s="64"/>
      <c r="C100" s="11"/>
      <c r="D100" s="54"/>
      <c r="E100" s="117"/>
      <c r="F100" s="118"/>
      <c r="G100" s="118"/>
      <c r="H100" s="150"/>
      <c r="I100" s="117"/>
      <c r="J100" s="118"/>
      <c r="K100" s="118"/>
      <c r="L100" s="121">
        <f t="shared" si="31"/>
        <v>0</v>
      </c>
      <c r="M100" s="119"/>
      <c r="N100" s="119"/>
      <c r="O100" s="119"/>
      <c r="P100" s="119"/>
      <c r="Q100" s="117"/>
      <c r="R100" s="118"/>
      <c r="S100" s="118"/>
      <c r="T100" s="121">
        <f t="shared" si="33"/>
        <v>0</v>
      </c>
      <c r="U100" s="117"/>
      <c r="V100" s="118"/>
      <c r="W100" s="118"/>
      <c r="X100" s="119">
        <f t="shared" si="34"/>
        <v>0</v>
      </c>
      <c r="Y100" s="122">
        <f t="shared" si="35"/>
        <v>0</v>
      </c>
    </row>
    <row r="101" spans="1:25" ht="35.25" customHeight="1" thickBot="1">
      <c r="A101" s="19"/>
      <c r="B101" s="188" t="s">
        <v>22</v>
      </c>
      <c r="C101" s="189"/>
      <c r="D101" s="190"/>
      <c r="E101" s="100"/>
      <c r="F101" s="100"/>
      <c r="G101" s="100"/>
      <c r="H101" s="100"/>
      <c r="I101" s="12"/>
      <c r="J101" s="7"/>
      <c r="K101" s="7"/>
      <c r="L101" s="59"/>
      <c r="M101" s="47"/>
      <c r="N101" s="47"/>
      <c r="O101" s="47"/>
      <c r="P101" s="47"/>
      <c r="Q101" s="12"/>
      <c r="R101" s="7"/>
      <c r="S101" s="7"/>
      <c r="T101" s="59"/>
      <c r="U101" s="12"/>
      <c r="V101" s="7"/>
      <c r="W101" s="7"/>
      <c r="X101" s="59"/>
      <c r="Y101" s="59"/>
    </row>
    <row r="102" spans="1:26" s="61" customFormat="1" ht="16.5" customHeight="1">
      <c r="A102" s="93"/>
      <c r="B102" s="22"/>
      <c r="C102" s="16"/>
      <c r="D102" s="23"/>
      <c r="E102" s="100"/>
      <c r="F102" s="100"/>
      <c r="G102" s="100"/>
      <c r="H102" s="100"/>
      <c r="I102" s="102"/>
      <c r="J102" s="46"/>
      <c r="K102" s="46"/>
      <c r="L102" s="103"/>
      <c r="M102" s="106"/>
      <c r="N102" s="104"/>
      <c r="O102" s="104"/>
      <c r="P102" s="103"/>
      <c r="Q102" s="46"/>
      <c r="R102" s="46"/>
      <c r="S102" s="46"/>
      <c r="T102" s="104"/>
      <c r="U102" s="102"/>
      <c r="V102" s="46"/>
      <c r="W102" s="46"/>
      <c r="X102" s="103"/>
      <c r="Y102" s="107"/>
      <c r="Z102" s="70"/>
    </row>
    <row r="103" spans="1:26" s="61" customFormat="1" ht="14.25">
      <c r="A103" s="91">
        <v>1</v>
      </c>
      <c r="B103" s="67">
        <v>15</v>
      </c>
      <c r="C103" s="62" t="s">
        <v>28</v>
      </c>
      <c r="D103" s="72" t="s">
        <v>29</v>
      </c>
      <c r="E103" s="7">
        <v>60</v>
      </c>
      <c r="F103" s="7">
        <v>60</v>
      </c>
      <c r="G103" s="7">
        <v>60</v>
      </c>
      <c r="H103" s="145">
        <f aca="true" t="shared" si="36" ref="H103:H110">SUM(E103:G103)</f>
        <v>180</v>
      </c>
      <c r="I103" s="177"/>
      <c r="J103" s="178"/>
      <c r="K103" s="178"/>
      <c r="L103" s="59">
        <f aca="true" t="shared" si="37" ref="L103:L110">SUM(I103:K103)</f>
        <v>0</v>
      </c>
      <c r="M103" s="58">
        <v>60</v>
      </c>
      <c r="N103" s="47">
        <v>60</v>
      </c>
      <c r="O103" s="47">
        <v>53</v>
      </c>
      <c r="P103" s="59">
        <f aca="true" t="shared" si="38" ref="P103:P117">SUM(M103:O103)</f>
        <v>173</v>
      </c>
      <c r="Q103" s="7">
        <v>53</v>
      </c>
      <c r="R103" s="7">
        <v>53</v>
      </c>
      <c r="S103" s="7">
        <v>53</v>
      </c>
      <c r="T103" s="47">
        <f aca="true" t="shared" si="39" ref="T103:T118">SUM(Q103:S103)</f>
        <v>159</v>
      </c>
      <c r="U103" s="12"/>
      <c r="V103" s="7"/>
      <c r="W103" s="7"/>
      <c r="X103" s="59">
        <f aca="true" t="shared" si="40" ref="X103:X118">SUM(U103:W103)</f>
        <v>0</v>
      </c>
      <c r="Y103" s="111">
        <f aca="true" t="shared" si="41" ref="Y103:Y118">H103++P103+L103+T103+X103</f>
        <v>512</v>
      </c>
      <c r="Z103" s="70" t="s">
        <v>151</v>
      </c>
    </row>
    <row r="104" spans="1:26" ht="14.25">
      <c r="A104" s="91">
        <v>2</v>
      </c>
      <c r="B104" s="67">
        <v>16</v>
      </c>
      <c r="C104" s="62" t="s">
        <v>81</v>
      </c>
      <c r="D104" s="72" t="s">
        <v>82</v>
      </c>
      <c r="E104" s="7">
        <v>53</v>
      </c>
      <c r="F104" s="7">
        <v>48</v>
      </c>
      <c r="G104" s="7">
        <v>48</v>
      </c>
      <c r="H104" s="145">
        <f t="shared" si="36"/>
        <v>149</v>
      </c>
      <c r="I104" s="177"/>
      <c r="J104" s="178"/>
      <c r="K104" s="178"/>
      <c r="L104" s="59">
        <f t="shared" si="37"/>
        <v>0</v>
      </c>
      <c r="M104" s="58">
        <v>39</v>
      </c>
      <c r="N104" s="47">
        <v>53</v>
      </c>
      <c r="O104" s="47">
        <v>48</v>
      </c>
      <c r="P104" s="59">
        <f t="shared" si="38"/>
        <v>140</v>
      </c>
      <c r="Q104" s="7">
        <v>48</v>
      </c>
      <c r="R104" s="7">
        <v>48</v>
      </c>
      <c r="S104" s="7">
        <v>43</v>
      </c>
      <c r="T104" s="47">
        <f t="shared" si="39"/>
        <v>139</v>
      </c>
      <c r="U104" s="12"/>
      <c r="V104" s="7"/>
      <c r="W104" s="7"/>
      <c r="X104" s="59">
        <f t="shared" si="40"/>
        <v>0</v>
      </c>
      <c r="Y104" s="111">
        <f t="shared" si="41"/>
        <v>428</v>
      </c>
      <c r="Z104" s="20" t="s">
        <v>152</v>
      </c>
    </row>
    <row r="105" spans="1:26" s="61" customFormat="1" ht="14.25">
      <c r="A105" s="91">
        <v>3</v>
      </c>
      <c r="B105" s="67">
        <v>39</v>
      </c>
      <c r="C105" s="62" t="s">
        <v>118</v>
      </c>
      <c r="D105" s="72" t="s">
        <v>67</v>
      </c>
      <c r="E105" s="7">
        <v>0</v>
      </c>
      <c r="F105" s="7">
        <v>0</v>
      </c>
      <c r="G105" s="7">
        <v>0</v>
      </c>
      <c r="H105" s="145">
        <f t="shared" si="36"/>
        <v>0</v>
      </c>
      <c r="I105" s="177"/>
      <c r="J105" s="178"/>
      <c r="K105" s="178"/>
      <c r="L105" s="59">
        <f t="shared" si="37"/>
        <v>0</v>
      </c>
      <c r="M105" s="58">
        <v>53</v>
      </c>
      <c r="N105" s="47">
        <v>43</v>
      </c>
      <c r="O105" s="47">
        <v>60</v>
      </c>
      <c r="P105" s="59">
        <f>SUM(M105:O105)</f>
        <v>156</v>
      </c>
      <c r="Q105" s="7">
        <v>60</v>
      </c>
      <c r="R105" s="7">
        <v>60</v>
      </c>
      <c r="S105" s="7">
        <v>60</v>
      </c>
      <c r="T105" s="47">
        <f t="shared" si="39"/>
        <v>180</v>
      </c>
      <c r="U105" s="12"/>
      <c r="V105" s="7"/>
      <c r="W105" s="7"/>
      <c r="X105" s="59">
        <f t="shared" si="40"/>
        <v>0</v>
      </c>
      <c r="Y105" s="111">
        <f t="shared" si="41"/>
        <v>336</v>
      </c>
      <c r="Z105" s="70" t="s">
        <v>153</v>
      </c>
    </row>
    <row r="106" spans="1:26" s="61" customFormat="1" ht="14.25">
      <c r="A106" s="91">
        <v>4</v>
      </c>
      <c r="B106" s="67">
        <v>16</v>
      </c>
      <c r="C106" s="62" t="s">
        <v>83</v>
      </c>
      <c r="D106" s="72" t="s">
        <v>29</v>
      </c>
      <c r="E106" s="7">
        <v>43</v>
      </c>
      <c r="F106" s="7">
        <v>43</v>
      </c>
      <c r="G106" s="7">
        <v>43</v>
      </c>
      <c r="H106" s="145">
        <f t="shared" si="36"/>
        <v>129</v>
      </c>
      <c r="I106" s="177"/>
      <c r="J106" s="178"/>
      <c r="K106" s="178"/>
      <c r="L106" s="59">
        <f t="shared" si="37"/>
        <v>0</v>
      </c>
      <c r="M106" s="58">
        <v>48</v>
      </c>
      <c r="N106" s="47">
        <v>48</v>
      </c>
      <c r="O106" s="47">
        <v>43</v>
      </c>
      <c r="P106" s="59">
        <f t="shared" si="38"/>
        <v>139</v>
      </c>
      <c r="Q106" s="7">
        <v>0</v>
      </c>
      <c r="R106" s="7">
        <v>0</v>
      </c>
      <c r="S106" s="7">
        <v>0</v>
      </c>
      <c r="T106" s="47">
        <f t="shared" si="39"/>
        <v>0</v>
      </c>
      <c r="U106" s="12"/>
      <c r="V106" s="7"/>
      <c r="W106" s="7"/>
      <c r="X106" s="59">
        <f t="shared" si="40"/>
        <v>0</v>
      </c>
      <c r="Y106" s="111">
        <f t="shared" si="41"/>
        <v>268</v>
      </c>
      <c r="Z106" s="70"/>
    </row>
    <row r="107" spans="1:26" s="61" customFormat="1" ht="14.25">
      <c r="A107" s="91">
        <v>5</v>
      </c>
      <c r="B107" s="67">
        <v>404</v>
      </c>
      <c r="C107" s="62" t="s">
        <v>104</v>
      </c>
      <c r="D107" s="72" t="s">
        <v>90</v>
      </c>
      <c r="E107" s="7">
        <v>0</v>
      </c>
      <c r="F107" s="7">
        <v>0</v>
      </c>
      <c r="G107" s="7">
        <v>0</v>
      </c>
      <c r="H107" s="145">
        <f t="shared" si="36"/>
        <v>0</v>
      </c>
      <c r="I107" s="12">
        <v>60</v>
      </c>
      <c r="J107" s="7">
        <v>60</v>
      </c>
      <c r="K107" s="7">
        <v>60</v>
      </c>
      <c r="L107" s="59">
        <f t="shared" si="37"/>
        <v>180</v>
      </c>
      <c r="M107" s="58">
        <v>0</v>
      </c>
      <c r="N107" s="47">
        <v>0</v>
      </c>
      <c r="O107" s="47">
        <v>0</v>
      </c>
      <c r="P107" s="59">
        <f>SUM(M107:O107)</f>
        <v>0</v>
      </c>
      <c r="Q107" s="178"/>
      <c r="R107" s="178"/>
      <c r="S107" s="178"/>
      <c r="T107" s="47">
        <f t="shared" si="39"/>
        <v>0</v>
      </c>
      <c r="U107" s="12"/>
      <c r="V107" s="7"/>
      <c r="W107" s="7"/>
      <c r="X107" s="59">
        <f t="shared" si="40"/>
        <v>0</v>
      </c>
      <c r="Y107" s="111">
        <f t="shared" si="41"/>
        <v>180</v>
      </c>
      <c r="Z107" s="70"/>
    </row>
    <row r="108" spans="1:25" ht="14.25">
      <c r="A108" s="91">
        <v>6</v>
      </c>
      <c r="B108" s="67">
        <v>3</v>
      </c>
      <c r="C108" s="62" t="s">
        <v>54</v>
      </c>
      <c r="D108" s="72" t="s">
        <v>55</v>
      </c>
      <c r="E108" s="7">
        <v>0</v>
      </c>
      <c r="F108" s="7">
        <v>0</v>
      </c>
      <c r="G108" s="7">
        <v>0</v>
      </c>
      <c r="H108" s="145">
        <f t="shared" si="36"/>
        <v>0</v>
      </c>
      <c r="I108" s="12">
        <v>53</v>
      </c>
      <c r="J108" s="7">
        <v>48</v>
      </c>
      <c r="K108" s="7">
        <v>53</v>
      </c>
      <c r="L108" s="59">
        <f t="shared" si="37"/>
        <v>154</v>
      </c>
      <c r="M108" s="58">
        <v>0</v>
      </c>
      <c r="N108" s="47">
        <v>0</v>
      </c>
      <c r="O108" s="47">
        <v>0</v>
      </c>
      <c r="P108" s="59">
        <f>SUM(M108:O108)</f>
        <v>0</v>
      </c>
      <c r="Q108" s="178"/>
      <c r="R108" s="178"/>
      <c r="S108" s="178"/>
      <c r="T108" s="47">
        <f t="shared" si="39"/>
        <v>0</v>
      </c>
      <c r="U108" s="12"/>
      <c r="V108" s="7"/>
      <c r="W108" s="7"/>
      <c r="X108" s="59">
        <f t="shared" si="40"/>
        <v>0</v>
      </c>
      <c r="Y108" s="111">
        <f t="shared" si="41"/>
        <v>154</v>
      </c>
    </row>
    <row r="109" spans="1:25" ht="14.25">
      <c r="A109" s="91">
        <v>7</v>
      </c>
      <c r="B109" s="67">
        <v>8</v>
      </c>
      <c r="C109" s="62" t="s">
        <v>79</v>
      </c>
      <c r="D109" s="72" t="s">
        <v>80</v>
      </c>
      <c r="E109" s="7">
        <v>48</v>
      </c>
      <c r="F109" s="7">
        <v>53</v>
      </c>
      <c r="G109" s="7">
        <v>53</v>
      </c>
      <c r="H109" s="145">
        <f t="shared" si="36"/>
        <v>154</v>
      </c>
      <c r="I109" s="12">
        <v>0</v>
      </c>
      <c r="J109" s="7">
        <v>0</v>
      </c>
      <c r="K109" s="7">
        <v>0</v>
      </c>
      <c r="L109" s="59">
        <f t="shared" si="37"/>
        <v>0</v>
      </c>
      <c r="M109" s="58">
        <v>0</v>
      </c>
      <c r="N109" s="47">
        <v>0</v>
      </c>
      <c r="O109" s="47">
        <v>0</v>
      </c>
      <c r="P109" s="59">
        <f>SUM(M109:O109)</f>
        <v>0</v>
      </c>
      <c r="Q109" s="178"/>
      <c r="R109" s="178"/>
      <c r="S109" s="178"/>
      <c r="T109" s="47">
        <f t="shared" si="39"/>
        <v>0</v>
      </c>
      <c r="U109" s="12"/>
      <c r="V109" s="7"/>
      <c r="W109" s="7"/>
      <c r="X109" s="59">
        <f t="shared" si="40"/>
        <v>0</v>
      </c>
      <c r="Y109" s="111">
        <f t="shared" si="41"/>
        <v>154</v>
      </c>
    </row>
    <row r="110" spans="1:26" s="61" customFormat="1" ht="14.25">
      <c r="A110" s="91">
        <v>8</v>
      </c>
      <c r="B110" s="67">
        <v>5</v>
      </c>
      <c r="C110" s="62" t="s">
        <v>20</v>
      </c>
      <c r="D110" s="72" t="s">
        <v>105</v>
      </c>
      <c r="E110" s="7">
        <v>0</v>
      </c>
      <c r="F110" s="7">
        <v>0</v>
      </c>
      <c r="G110" s="7">
        <v>0</v>
      </c>
      <c r="H110" s="145">
        <f t="shared" si="36"/>
        <v>0</v>
      </c>
      <c r="I110" s="12">
        <v>48</v>
      </c>
      <c r="J110" s="7">
        <v>53</v>
      </c>
      <c r="K110" s="7">
        <v>48</v>
      </c>
      <c r="L110" s="59">
        <f t="shared" si="37"/>
        <v>149</v>
      </c>
      <c r="M110" s="58">
        <v>0</v>
      </c>
      <c r="N110" s="47">
        <v>0</v>
      </c>
      <c r="O110" s="47">
        <v>0</v>
      </c>
      <c r="P110" s="59">
        <f>SUM(M110:O110)</f>
        <v>0</v>
      </c>
      <c r="Q110" s="178"/>
      <c r="R110" s="178"/>
      <c r="S110" s="178"/>
      <c r="T110" s="47">
        <f t="shared" si="39"/>
        <v>0</v>
      </c>
      <c r="U110" s="12"/>
      <c r="V110" s="7"/>
      <c r="W110" s="7"/>
      <c r="X110" s="59">
        <f t="shared" si="40"/>
        <v>0</v>
      </c>
      <c r="Y110" s="111">
        <f t="shared" si="41"/>
        <v>149</v>
      </c>
      <c r="Z110" s="70"/>
    </row>
    <row r="111" spans="1:26" s="61" customFormat="1" ht="14.25">
      <c r="A111" s="91">
        <v>9</v>
      </c>
      <c r="B111" s="67">
        <v>9</v>
      </c>
      <c r="C111" s="62" t="s">
        <v>81</v>
      </c>
      <c r="D111" s="72" t="s">
        <v>82</v>
      </c>
      <c r="E111" s="7">
        <v>0</v>
      </c>
      <c r="F111" s="7">
        <v>0</v>
      </c>
      <c r="G111" s="7">
        <v>0</v>
      </c>
      <c r="H111" s="145">
        <f aca="true" t="shared" si="42" ref="H111:H117">SUM(E111:G111)</f>
        <v>0</v>
      </c>
      <c r="I111" s="12">
        <v>0</v>
      </c>
      <c r="J111" s="7">
        <v>0</v>
      </c>
      <c r="K111" s="7">
        <v>0</v>
      </c>
      <c r="L111" s="59">
        <f aca="true" t="shared" si="43" ref="L111:L117">SUM(I111:K111)</f>
        <v>0</v>
      </c>
      <c r="M111" s="185"/>
      <c r="N111" s="179"/>
      <c r="O111" s="179"/>
      <c r="P111" s="59">
        <f t="shared" si="38"/>
        <v>0</v>
      </c>
      <c r="Q111" s="7">
        <v>48</v>
      </c>
      <c r="R111" s="7">
        <v>48</v>
      </c>
      <c r="S111" s="7">
        <v>43</v>
      </c>
      <c r="T111" s="47">
        <f t="shared" si="39"/>
        <v>139</v>
      </c>
      <c r="U111" s="12"/>
      <c r="V111" s="7"/>
      <c r="W111" s="7"/>
      <c r="X111" s="59">
        <f t="shared" si="40"/>
        <v>0</v>
      </c>
      <c r="Y111" s="111">
        <f t="shared" si="41"/>
        <v>139</v>
      </c>
      <c r="Z111" s="70"/>
    </row>
    <row r="112" spans="1:26" s="61" customFormat="1" ht="14.25">
      <c r="A112" s="91">
        <v>10</v>
      </c>
      <c r="B112" s="67">
        <v>23</v>
      </c>
      <c r="C112" s="62" t="s">
        <v>6</v>
      </c>
      <c r="D112" s="72" t="s">
        <v>138</v>
      </c>
      <c r="E112" s="7">
        <v>0</v>
      </c>
      <c r="F112" s="7">
        <v>0</v>
      </c>
      <c r="G112" s="7">
        <v>0</v>
      </c>
      <c r="H112" s="145">
        <f t="shared" si="42"/>
        <v>0</v>
      </c>
      <c r="I112" s="12">
        <v>0</v>
      </c>
      <c r="J112" s="7">
        <v>0</v>
      </c>
      <c r="K112" s="7">
        <v>0</v>
      </c>
      <c r="L112" s="59">
        <f t="shared" si="43"/>
        <v>0</v>
      </c>
      <c r="M112" s="185"/>
      <c r="N112" s="179"/>
      <c r="O112" s="179"/>
      <c r="P112" s="59">
        <f t="shared" si="38"/>
        <v>0</v>
      </c>
      <c r="Q112" s="7">
        <v>43</v>
      </c>
      <c r="R112" s="7">
        <v>43</v>
      </c>
      <c r="S112" s="7">
        <v>48</v>
      </c>
      <c r="T112" s="47">
        <f t="shared" si="39"/>
        <v>134</v>
      </c>
      <c r="U112" s="12"/>
      <c r="V112" s="7"/>
      <c r="W112" s="7"/>
      <c r="X112" s="59">
        <f t="shared" si="40"/>
        <v>0</v>
      </c>
      <c r="Y112" s="111">
        <f t="shared" si="41"/>
        <v>134</v>
      </c>
      <c r="Z112" s="70"/>
    </row>
    <row r="113" spans="1:26" s="61" customFormat="1" ht="14.25">
      <c r="A113" s="91">
        <v>11</v>
      </c>
      <c r="B113" s="67">
        <v>8</v>
      </c>
      <c r="C113" s="62" t="s">
        <v>119</v>
      </c>
      <c r="D113" s="72" t="s">
        <v>120</v>
      </c>
      <c r="E113" s="7">
        <v>0</v>
      </c>
      <c r="F113" s="7">
        <v>0</v>
      </c>
      <c r="G113" s="7">
        <v>0</v>
      </c>
      <c r="H113" s="145">
        <f>SUM(E113:G113)</f>
        <v>0</v>
      </c>
      <c r="I113" s="12">
        <v>0</v>
      </c>
      <c r="J113" s="7">
        <v>0</v>
      </c>
      <c r="K113" s="7">
        <v>0</v>
      </c>
      <c r="L113" s="59">
        <f>SUM(I113:K113)</f>
        <v>0</v>
      </c>
      <c r="M113" s="58">
        <v>43</v>
      </c>
      <c r="N113" s="47">
        <v>39</v>
      </c>
      <c r="O113" s="47">
        <v>39</v>
      </c>
      <c r="P113" s="59">
        <f>SUM(M113:O113)</f>
        <v>121</v>
      </c>
      <c r="Q113" s="178"/>
      <c r="R113" s="178"/>
      <c r="S113" s="178"/>
      <c r="T113" s="47">
        <f t="shared" si="39"/>
        <v>0</v>
      </c>
      <c r="U113" s="12"/>
      <c r="V113" s="7"/>
      <c r="W113" s="7"/>
      <c r="X113" s="59">
        <f t="shared" si="40"/>
        <v>0</v>
      </c>
      <c r="Y113" s="111">
        <f t="shared" si="41"/>
        <v>121</v>
      </c>
      <c r="Z113" s="70"/>
    </row>
    <row r="114" spans="1:26" s="61" customFormat="1" ht="14.25">
      <c r="A114" s="91">
        <v>12</v>
      </c>
      <c r="B114" s="67">
        <v>888</v>
      </c>
      <c r="C114" s="62" t="s">
        <v>139</v>
      </c>
      <c r="D114" s="72" t="s">
        <v>140</v>
      </c>
      <c r="E114" s="7">
        <v>0</v>
      </c>
      <c r="F114" s="7">
        <v>0</v>
      </c>
      <c r="G114" s="7">
        <v>0</v>
      </c>
      <c r="H114" s="145">
        <f t="shared" si="42"/>
        <v>0</v>
      </c>
      <c r="I114" s="12">
        <v>0</v>
      </c>
      <c r="J114" s="7">
        <v>0</v>
      </c>
      <c r="K114" s="7">
        <v>0</v>
      </c>
      <c r="L114" s="59">
        <f t="shared" si="43"/>
        <v>0</v>
      </c>
      <c r="M114" s="185"/>
      <c r="N114" s="179"/>
      <c r="O114" s="179"/>
      <c r="P114" s="59">
        <f t="shared" si="38"/>
        <v>0</v>
      </c>
      <c r="Q114" s="7">
        <v>39</v>
      </c>
      <c r="R114" s="7">
        <v>39</v>
      </c>
      <c r="S114" s="7">
        <v>39</v>
      </c>
      <c r="T114" s="47">
        <f t="shared" si="39"/>
        <v>117</v>
      </c>
      <c r="U114" s="12"/>
      <c r="V114" s="7"/>
      <c r="W114" s="7"/>
      <c r="X114" s="59">
        <f t="shared" si="40"/>
        <v>0</v>
      </c>
      <c r="Y114" s="111">
        <f t="shared" si="41"/>
        <v>117</v>
      </c>
      <c r="Z114" s="70"/>
    </row>
    <row r="115" spans="1:26" s="61" customFormat="1" ht="14.25">
      <c r="A115" s="91">
        <v>13</v>
      </c>
      <c r="B115" s="67">
        <v>111</v>
      </c>
      <c r="C115" s="62" t="s">
        <v>141</v>
      </c>
      <c r="D115" s="72" t="s">
        <v>142</v>
      </c>
      <c r="E115" s="7">
        <v>0</v>
      </c>
      <c r="F115" s="7">
        <v>0</v>
      </c>
      <c r="G115" s="7">
        <v>0</v>
      </c>
      <c r="H115" s="145">
        <f t="shared" si="42"/>
        <v>0</v>
      </c>
      <c r="I115" s="12">
        <v>0</v>
      </c>
      <c r="J115" s="7">
        <v>0</v>
      </c>
      <c r="K115" s="7">
        <v>0</v>
      </c>
      <c r="L115" s="59">
        <f t="shared" si="43"/>
        <v>0</v>
      </c>
      <c r="M115" s="185"/>
      <c r="N115" s="179"/>
      <c r="O115" s="179"/>
      <c r="P115" s="59">
        <f t="shared" si="38"/>
        <v>0</v>
      </c>
      <c r="Q115" s="7">
        <v>36</v>
      </c>
      <c r="R115" s="7">
        <v>36</v>
      </c>
      <c r="S115" s="7">
        <v>36</v>
      </c>
      <c r="T115" s="47">
        <f t="shared" si="39"/>
        <v>108</v>
      </c>
      <c r="U115" s="12"/>
      <c r="V115" s="7"/>
      <c r="W115" s="7"/>
      <c r="X115" s="59">
        <f t="shared" si="40"/>
        <v>0</v>
      </c>
      <c r="Y115" s="111">
        <f t="shared" si="41"/>
        <v>108</v>
      </c>
      <c r="Z115" s="70"/>
    </row>
    <row r="116" spans="1:26" s="61" customFormat="1" ht="14.25">
      <c r="A116" s="91">
        <v>14</v>
      </c>
      <c r="B116" s="67">
        <v>333</v>
      </c>
      <c r="C116" s="62" t="s">
        <v>121</v>
      </c>
      <c r="D116" s="72" t="s">
        <v>122</v>
      </c>
      <c r="E116" s="7">
        <v>0</v>
      </c>
      <c r="F116" s="7">
        <v>0</v>
      </c>
      <c r="G116" s="7">
        <v>0</v>
      </c>
      <c r="H116" s="145">
        <f>SUM(E116:G116)</f>
        <v>0</v>
      </c>
      <c r="I116" s="177"/>
      <c r="J116" s="178"/>
      <c r="K116" s="178"/>
      <c r="L116" s="59">
        <f>SUM(I116:K116)</f>
        <v>0</v>
      </c>
      <c r="M116" s="58">
        <v>36</v>
      </c>
      <c r="N116" s="47">
        <v>0</v>
      </c>
      <c r="O116" s="47">
        <v>0</v>
      </c>
      <c r="P116" s="59">
        <f>SUM(M116:O116)</f>
        <v>36</v>
      </c>
      <c r="Q116" s="7">
        <v>0</v>
      </c>
      <c r="R116" s="7">
        <v>0</v>
      </c>
      <c r="S116" s="7">
        <v>0</v>
      </c>
      <c r="T116" s="47">
        <f t="shared" si="39"/>
        <v>0</v>
      </c>
      <c r="U116" s="12"/>
      <c r="V116" s="7"/>
      <c r="W116" s="7"/>
      <c r="X116" s="59">
        <f t="shared" si="40"/>
        <v>0</v>
      </c>
      <c r="Y116" s="111">
        <f t="shared" si="41"/>
        <v>36</v>
      </c>
      <c r="Z116" s="70"/>
    </row>
    <row r="117" spans="1:26" s="61" customFormat="1" ht="14.25">
      <c r="A117" s="91">
        <v>15</v>
      </c>
      <c r="B117" s="67">
        <v>16</v>
      </c>
      <c r="C117" s="62" t="s">
        <v>143</v>
      </c>
      <c r="D117" s="72" t="s">
        <v>31</v>
      </c>
      <c r="E117" s="7">
        <v>0</v>
      </c>
      <c r="F117" s="7">
        <v>0</v>
      </c>
      <c r="G117" s="7">
        <v>0</v>
      </c>
      <c r="H117" s="145">
        <f t="shared" si="42"/>
        <v>0</v>
      </c>
      <c r="I117" s="177"/>
      <c r="J117" s="178"/>
      <c r="K117" s="178"/>
      <c r="L117" s="59">
        <f t="shared" si="43"/>
        <v>0</v>
      </c>
      <c r="M117" s="58">
        <v>0</v>
      </c>
      <c r="N117" s="47">
        <v>0</v>
      </c>
      <c r="O117" s="47">
        <v>0</v>
      </c>
      <c r="P117" s="59">
        <f t="shared" si="38"/>
        <v>0</v>
      </c>
      <c r="Q117" s="7">
        <v>0</v>
      </c>
      <c r="R117" s="7">
        <v>0</v>
      </c>
      <c r="S117" s="7">
        <v>33</v>
      </c>
      <c r="T117" s="47">
        <f t="shared" si="39"/>
        <v>33</v>
      </c>
      <c r="U117" s="12"/>
      <c r="V117" s="7"/>
      <c r="W117" s="7"/>
      <c r="X117" s="59">
        <f t="shared" si="40"/>
        <v>0</v>
      </c>
      <c r="Y117" s="111">
        <f t="shared" si="41"/>
        <v>33</v>
      </c>
      <c r="Z117" s="70"/>
    </row>
    <row r="118" spans="1:25" ht="15" thickBot="1">
      <c r="A118" s="91"/>
      <c r="B118" s="67"/>
      <c r="C118" s="62"/>
      <c r="D118" s="75"/>
      <c r="E118" s="7"/>
      <c r="F118" s="7"/>
      <c r="G118" s="7"/>
      <c r="H118" s="145">
        <f>SUM(E118:G118)</f>
        <v>0</v>
      </c>
      <c r="I118" s="12"/>
      <c r="J118" s="7"/>
      <c r="K118" s="7"/>
      <c r="L118" s="59">
        <f>SUM(I118:K118)</f>
        <v>0</v>
      </c>
      <c r="M118" s="58"/>
      <c r="N118" s="47"/>
      <c r="O118" s="47"/>
      <c r="P118" s="59"/>
      <c r="Q118" s="7"/>
      <c r="R118" s="7"/>
      <c r="S118" s="7"/>
      <c r="T118" s="47">
        <f t="shared" si="39"/>
        <v>0</v>
      </c>
      <c r="U118" s="12"/>
      <c r="V118" s="7"/>
      <c r="W118" s="7"/>
      <c r="X118" s="59">
        <f t="shared" si="40"/>
        <v>0</v>
      </c>
      <c r="Y118" s="122">
        <f t="shared" si="41"/>
        <v>0</v>
      </c>
    </row>
    <row r="119" spans="1:25" ht="35.25" customHeight="1" thickBot="1">
      <c r="A119" s="94"/>
      <c r="B119" s="191" t="s">
        <v>23</v>
      </c>
      <c r="C119" s="192"/>
      <c r="D119" s="193"/>
      <c r="E119" s="100"/>
      <c r="F119" s="100"/>
      <c r="G119" s="100"/>
      <c r="H119" s="100"/>
      <c r="I119" s="151"/>
      <c r="J119" s="152"/>
      <c r="K119" s="152"/>
      <c r="L119" s="153"/>
      <c r="M119" s="154"/>
      <c r="N119" s="154"/>
      <c r="O119" s="154"/>
      <c r="P119" s="154"/>
      <c r="Q119" s="151"/>
      <c r="R119" s="152"/>
      <c r="S119" s="152"/>
      <c r="T119" s="153"/>
      <c r="U119" s="151"/>
      <c r="V119" s="152"/>
      <c r="W119" s="152"/>
      <c r="X119" s="153"/>
      <c r="Y119" s="153"/>
    </row>
    <row r="120" spans="1:25" ht="14.25">
      <c r="A120" s="34"/>
      <c r="B120" s="13"/>
      <c r="C120" s="41"/>
      <c r="D120" s="33"/>
      <c r="E120" s="102"/>
      <c r="F120" s="46"/>
      <c r="G120" s="46"/>
      <c r="H120" s="148"/>
      <c r="I120" s="102"/>
      <c r="J120" s="46"/>
      <c r="K120" s="46"/>
      <c r="L120" s="103"/>
      <c r="M120" s="104"/>
      <c r="N120" s="104"/>
      <c r="O120" s="104"/>
      <c r="P120" s="104"/>
      <c r="Q120" s="102"/>
      <c r="R120" s="46"/>
      <c r="S120" s="46"/>
      <c r="T120" s="103"/>
      <c r="U120" s="102"/>
      <c r="V120" s="46"/>
      <c r="W120" s="46"/>
      <c r="X120" s="103"/>
      <c r="Y120" s="103"/>
    </row>
    <row r="121" spans="1:26" ht="14.25">
      <c r="A121" s="71">
        <v>1</v>
      </c>
      <c r="B121" s="14">
        <v>15</v>
      </c>
      <c r="C121" s="10" t="s">
        <v>28</v>
      </c>
      <c r="D121" s="35" t="s">
        <v>29</v>
      </c>
      <c r="E121" s="12">
        <v>53</v>
      </c>
      <c r="F121" s="7">
        <v>53</v>
      </c>
      <c r="G121" s="7">
        <v>48</v>
      </c>
      <c r="H121" s="149">
        <f>SUM(E121:G121)</f>
        <v>154</v>
      </c>
      <c r="I121" s="177"/>
      <c r="J121" s="178"/>
      <c r="K121" s="178"/>
      <c r="L121" s="59">
        <f aca="true" t="shared" si="44" ref="L121:L128">SUM(I121:K121)</f>
        <v>0</v>
      </c>
      <c r="M121" s="47">
        <v>48</v>
      </c>
      <c r="N121" s="47">
        <v>48</v>
      </c>
      <c r="O121" s="47">
        <v>60</v>
      </c>
      <c r="P121" s="47">
        <f aca="true" t="shared" si="45" ref="P121:P128">SUM(M121:O121)</f>
        <v>156</v>
      </c>
      <c r="Q121" s="12">
        <v>53</v>
      </c>
      <c r="R121" s="7">
        <v>43</v>
      </c>
      <c r="S121" s="7">
        <v>53</v>
      </c>
      <c r="T121" s="59">
        <f aca="true" t="shared" si="46" ref="T121:T129">SUM(Q121:S121)</f>
        <v>149</v>
      </c>
      <c r="U121" s="12"/>
      <c r="V121" s="7"/>
      <c r="W121" s="7"/>
      <c r="X121" s="59">
        <f aca="true" t="shared" si="47" ref="X121:X129">SUM(U121:W121)</f>
        <v>0</v>
      </c>
      <c r="Y121" s="59">
        <f aca="true" t="shared" si="48" ref="Y121:Y129">H121++P121+L121+T121+X121</f>
        <v>459</v>
      </c>
      <c r="Z121" s="20" t="s">
        <v>151</v>
      </c>
    </row>
    <row r="122" spans="1:26" s="61" customFormat="1" ht="14.25">
      <c r="A122" s="71">
        <v>2</v>
      </c>
      <c r="B122" s="67">
        <v>16</v>
      </c>
      <c r="C122" s="62" t="s">
        <v>84</v>
      </c>
      <c r="D122" s="72" t="s">
        <v>82</v>
      </c>
      <c r="E122" s="12">
        <v>48</v>
      </c>
      <c r="F122" s="7">
        <v>48</v>
      </c>
      <c r="G122" s="7">
        <v>53</v>
      </c>
      <c r="H122" s="149">
        <f>SUM(E122:G122)</f>
        <v>149</v>
      </c>
      <c r="I122" s="177"/>
      <c r="J122" s="178"/>
      <c r="K122" s="178"/>
      <c r="L122" s="59">
        <f t="shared" si="44"/>
        <v>0</v>
      </c>
      <c r="M122" s="47">
        <v>39</v>
      </c>
      <c r="N122" s="47">
        <v>39</v>
      </c>
      <c r="O122" s="47">
        <v>43</v>
      </c>
      <c r="P122" s="47">
        <f t="shared" si="45"/>
        <v>121</v>
      </c>
      <c r="Q122" s="12">
        <v>39</v>
      </c>
      <c r="R122" s="7">
        <v>36</v>
      </c>
      <c r="S122" s="7">
        <v>0</v>
      </c>
      <c r="T122" s="59">
        <f t="shared" si="46"/>
        <v>75</v>
      </c>
      <c r="U122" s="12"/>
      <c r="V122" s="7"/>
      <c r="W122" s="7"/>
      <c r="X122" s="59">
        <f t="shared" si="47"/>
        <v>0</v>
      </c>
      <c r="Y122" s="59">
        <f t="shared" si="48"/>
        <v>345</v>
      </c>
      <c r="Z122" s="70" t="s">
        <v>152</v>
      </c>
    </row>
    <row r="123" spans="1:26" s="61" customFormat="1" ht="14.25">
      <c r="A123" s="71">
        <v>3</v>
      </c>
      <c r="B123" s="67">
        <v>17</v>
      </c>
      <c r="C123" s="62" t="s">
        <v>123</v>
      </c>
      <c r="D123" s="72" t="s">
        <v>124</v>
      </c>
      <c r="E123" s="12">
        <v>0</v>
      </c>
      <c r="F123" s="7">
        <v>0</v>
      </c>
      <c r="G123" s="7">
        <v>0</v>
      </c>
      <c r="H123" s="149">
        <f>SUM(E123:G123)</f>
        <v>0</v>
      </c>
      <c r="I123" s="177"/>
      <c r="J123" s="178"/>
      <c r="K123" s="178"/>
      <c r="L123" s="59">
        <f>SUM(I123:K123)</f>
        <v>0</v>
      </c>
      <c r="M123" s="47">
        <v>60</v>
      </c>
      <c r="N123" s="47">
        <v>60</v>
      </c>
      <c r="O123" s="47">
        <v>39</v>
      </c>
      <c r="P123" s="47">
        <f>SUM(M123:O123)</f>
        <v>159</v>
      </c>
      <c r="Q123" s="12">
        <v>60</v>
      </c>
      <c r="R123" s="7">
        <v>60</v>
      </c>
      <c r="S123" s="7">
        <v>48</v>
      </c>
      <c r="T123" s="59">
        <f t="shared" si="46"/>
        <v>168</v>
      </c>
      <c r="U123" s="12"/>
      <c r="V123" s="7"/>
      <c r="W123" s="7"/>
      <c r="X123" s="59">
        <f t="shared" si="47"/>
        <v>0</v>
      </c>
      <c r="Y123" s="59">
        <f t="shared" si="48"/>
        <v>327</v>
      </c>
      <c r="Z123" s="70" t="s">
        <v>153</v>
      </c>
    </row>
    <row r="124" spans="1:26" s="61" customFormat="1" ht="14.25">
      <c r="A124" s="71">
        <v>4</v>
      </c>
      <c r="B124" s="67">
        <v>8</v>
      </c>
      <c r="C124" s="62" t="s">
        <v>50</v>
      </c>
      <c r="D124" s="72" t="s">
        <v>35</v>
      </c>
      <c r="E124" s="12">
        <v>60</v>
      </c>
      <c r="F124" s="7">
        <v>60</v>
      </c>
      <c r="G124" s="7">
        <v>60</v>
      </c>
      <c r="H124" s="149">
        <f aca="true" t="shared" si="49" ref="H124:H129">SUM(E124:G124)</f>
        <v>180</v>
      </c>
      <c r="I124" s="177"/>
      <c r="J124" s="178"/>
      <c r="K124" s="178"/>
      <c r="L124" s="59">
        <f t="shared" si="44"/>
        <v>0</v>
      </c>
      <c r="M124" s="47">
        <v>0</v>
      </c>
      <c r="N124" s="47">
        <v>0</v>
      </c>
      <c r="O124" s="47">
        <v>0</v>
      </c>
      <c r="P124" s="47">
        <f t="shared" si="45"/>
        <v>0</v>
      </c>
      <c r="Q124" s="12">
        <v>36</v>
      </c>
      <c r="R124" s="7">
        <v>48</v>
      </c>
      <c r="S124" s="7">
        <v>43</v>
      </c>
      <c r="T124" s="59">
        <f t="shared" si="46"/>
        <v>127</v>
      </c>
      <c r="U124" s="12"/>
      <c r="V124" s="7"/>
      <c r="W124" s="7"/>
      <c r="X124" s="59">
        <f t="shared" si="47"/>
        <v>0</v>
      </c>
      <c r="Y124" s="59">
        <f t="shared" si="48"/>
        <v>307</v>
      </c>
      <c r="Z124" s="70"/>
    </row>
    <row r="125" spans="1:25" ht="14.25">
      <c r="A125" s="71">
        <v>5</v>
      </c>
      <c r="B125" s="14">
        <v>39</v>
      </c>
      <c r="C125" s="10" t="s">
        <v>118</v>
      </c>
      <c r="D125" s="35" t="s">
        <v>67</v>
      </c>
      <c r="E125" s="12">
        <v>0</v>
      </c>
      <c r="F125" s="7">
        <v>0</v>
      </c>
      <c r="G125" s="7">
        <v>0</v>
      </c>
      <c r="H125" s="149">
        <f>SUM(E125:G125)</f>
        <v>0</v>
      </c>
      <c r="I125" s="177"/>
      <c r="J125" s="178"/>
      <c r="K125" s="178"/>
      <c r="L125" s="59">
        <f t="shared" si="44"/>
        <v>0</v>
      </c>
      <c r="M125" s="47">
        <v>43</v>
      </c>
      <c r="N125" s="47">
        <v>53</v>
      </c>
      <c r="O125" s="47">
        <v>53</v>
      </c>
      <c r="P125" s="47">
        <f t="shared" si="45"/>
        <v>149</v>
      </c>
      <c r="Q125" s="12">
        <v>43</v>
      </c>
      <c r="R125" s="7">
        <v>39</v>
      </c>
      <c r="S125" s="7">
        <v>0</v>
      </c>
      <c r="T125" s="59">
        <f t="shared" si="46"/>
        <v>82</v>
      </c>
      <c r="U125" s="12"/>
      <c r="V125" s="7"/>
      <c r="W125" s="7"/>
      <c r="X125" s="59">
        <f t="shared" si="47"/>
        <v>0</v>
      </c>
      <c r="Y125" s="59">
        <f t="shared" si="48"/>
        <v>231</v>
      </c>
    </row>
    <row r="126" spans="1:26" s="61" customFormat="1" ht="14.25">
      <c r="A126" s="71">
        <v>6</v>
      </c>
      <c r="B126" s="67">
        <v>33</v>
      </c>
      <c r="C126" s="62" t="s">
        <v>144</v>
      </c>
      <c r="D126" s="72" t="s">
        <v>145</v>
      </c>
      <c r="E126" s="12">
        <v>0</v>
      </c>
      <c r="F126" s="7">
        <v>0</v>
      </c>
      <c r="G126" s="7">
        <v>0</v>
      </c>
      <c r="H126" s="149">
        <f>SUM(E126:G126)</f>
        <v>0</v>
      </c>
      <c r="I126" s="177"/>
      <c r="J126" s="178"/>
      <c r="K126" s="178"/>
      <c r="L126" s="59">
        <f t="shared" si="44"/>
        <v>0</v>
      </c>
      <c r="M126" s="47">
        <v>0</v>
      </c>
      <c r="N126" s="47">
        <v>0</v>
      </c>
      <c r="O126" s="47">
        <v>0</v>
      </c>
      <c r="P126" s="47"/>
      <c r="Q126" s="12">
        <v>48</v>
      </c>
      <c r="R126" s="7">
        <v>53</v>
      </c>
      <c r="S126" s="7">
        <v>60</v>
      </c>
      <c r="T126" s="59">
        <f t="shared" si="46"/>
        <v>161</v>
      </c>
      <c r="U126" s="12"/>
      <c r="V126" s="7"/>
      <c r="W126" s="7"/>
      <c r="X126" s="59">
        <f t="shared" si="47"/>
        <v>0</v>
      </c>
      <c r="Y126" s="59">
        <f t="shared" si="48"/>
        <v>161</v>
      </c>
      <c r="Z126" s="70"/>
    </row>
    <row r="127" spans="1:26" s="61" customFormat="1" ht="14.25">
      <c r="A127" s="71">
        <v>7</v>
      </c>
      <c r="B127" s="67">
        <v>333</v>
      </c>
      <c r="C127" s="62" t="s">
        <v>121</v>
      </c>
      <c r="D127" s="72" t="s">
        <v>126</v>
      </c>
      <c r="E127" s="12">
        <v>0</v>
      </c>
      <c r="F127" s="7">
        <v>0</v>
      </c>
      <c r="G127" s="7">
        <v>0</v>
      </c>
      <c r="H127" s="149">
        <f>SUM(E127:G127)</f>
        <v>0</v>
      </c>
      <c r="I127" s="177"/>
      <c r="J127" s="178"/>
      <c r="K127" s="178"/>
      <c r="L127" s="59">
        <f>SUM(I127:K127)</f>
        <v>0</v>
      </c>
      <c r="M127" s="47">
        <v>53</v>
      </c>
      <c r="N127" s="47">
        <v>0</v>
      </c>
      <c r="O127" s="47">
        <v>0</v>
      </c>
      <c r="P127" s="47">
        <f>SUM(M127:O127)</f>
        <v>53</v>
      </c>
      <c r="Q127" s="12">
        <v>33</v>
      </c>
      <c r="R127" s="7">
        <v>33</v>
      </c>
      <c r="S127" s="7">
        <v>39</v>
      </c>
      <c r="T127" s="59">
        <f t="shared" si="46"/>
        <v>105</v>
      </c>
      <c r="U127" s="12"/>
      <c r="V127" s="7"/>
      <c r="W127" s="7"/>
      <c r="X127" s="59">
        <f t="shared" si="47"/>
        <v>0</v>
      </c>
      <c r="Y127" s="59">
        <f t="shared" si="48"/>
        <v>158</v>
      </c>
      <c r="Z127" s="70"/>
    </row>
    <row r="128" spans="1:26" s="61" customFormat="1" ht="14.25">
      <c r="A128" s="71">
        <v>8</v>
      </c>
      <c r="B128" s="67">
        <v>12</v>
      </c>
      <c r="C128" s="62" t="s">
        <v>83</v>
      </c>
      <c r="D128" s="72" t="s">
        <v>125</v>
      </c>
      <c r="E128" s="12">
        <v>0</v>
      </c>
      <c r="F128" s="7">
        <v>0</v>
      </c>
      <c r="G128" s="7">
        <v>0</v>
      </c>
      <c r="H128" s="149">
        <f t="shared" si="49"/>
        <v>0</v>
      </c>
      <c r="I128" s="177"/>
      <c r="J128" s="178"/>
      <c r="K128" s="178"/>
      <c r="L128" s="59">
        <f t="shared" si="44"/>
        <v>0</v>
      </c>
      <c r="M128" s="47">
        <v>0</v>
      </c>
      <c r="N128" s="47">
        <v>43</v>
      </c>
      <c r="O128" s="47">
        <v>48</v>
      </c>
      <c r="P128" s="47">
        <f t="shared" si="45"/>
        <v>91</v>
      </c>
      <c r="Q128" s="12"/>
      <c r="R128" s="7"/>
      <c r="S128" s="7"/>
      <c r="T128" s="59">
        <f t="shared" si="46"/>
        <v>0</v>
      </c>
      <c r="U128" s="12"/>
      <c r="V128" s="7"/>
      <c r="W128" s="7"/>
      <c r="X128" s="59">
        <f t="shared" si="47"/>
        <v>0</v>
      </c>
      <c r="Y128" s="59">
        <f t="shared" si="48"/>
        <v>91</v>
      </c>
      <c r="Z128" s="70"/>
    </row>
    <row r="129" spans="1:25" ht="15" thickBot="1">
      <c r="A129" s="8"/>
      <c r="B129" s="15"/>
      <c r="C129" s="11"/>
      <c r="D129" s="38"/>
      <c r="E129" s="117"/>
      <c r="F129" s="118"/>
      <c r="G129" s="118"/>
      <c r="H129" s="150">
        <f t="shared" si="49"/>
        <v>0</v>
      </c>
      <c r="I129" s="117"/>
      <c r="J129" s="118"/>
      <c r="K129" s="118"/>
      <c r="L129" s="121">
        <v>0</v>
      </c>
      <c r="M129" s="119"/>
      <c r="N129" s="119"/>
      <c r="O129" s="119"/>
      <c r="P129" s="119"/>
      <c r="Q129" s="117"/>
      <c r="R129" s="118"/>
      <c r="S129" s="118"/>
      <c r="T129" s="121">
        <f t="shared" si="46"/>
        <v>0</v>
      </c>
      <c r="U129" s="117"/>
      <c r="V129" s="118"/>
      <c r="W129" s="118"/>
      <c r="X129" s="121">
        <f t="shared" si="47"/>
        <v>0</v>
      </c>
      <c r="Y129" s="121">
        <f t="shared" si="48"/>
        <v>0</v>
      </c>
    </row>
    <row r="130" spans="1:25" ht="35.25" customHeight="1" thickBot="1">
      <c r="A130" s="19"/>
      <c r="B130" s="188" t="s">
        <v>25</v>
      </c>
      <c r="C130" s="189"/>
      <c r="D130" s="190"/>
      <c r="E130" s="100"/>
      <c r="F130" s="100"/>
      <c r="G130" s="100"/>
      <c r="H130" s="100"/>
      <c r="I130" s="12"/>
      <c r="J130" s="7"/>
      <c r="K130" s="7"/>
      <c r="L130" s="59"/>
      <c r="M130" s="47"/>
      <c r="N130" s="47"/>
      <c r="O130" s="47"/>
      <c r="P130" s="47"/>
      <c r="Q130" s="12"/>
      <c r="R130" s="7"/>
      <c r="S130" s="7"/>
      <c r="T130" s="59"/>
      <c r="U130" s="12"/>
      <c r="V130" s="7"/>
      <c r="W130" s="7"/>
      <c r="X130" s="59"/>
      <c r="Y130" s="59"/>
    </row>
    <row r="131" spans="1:26" s="61" customFormat="1" ht="15">
      <c r="A131" s="19"/>
      <c r="B131" s="22"/>
      <c r="C131" s="16"/>
      <c r="D131" s="23"/>
      <c r="E131" s="100"/>
      <c r="F131" s="100"/>
      <c r="G131" s="100"/>
      <c r="H131" s="100"/>
      <c r="I131" s="102"/>
      <c r="J131" s="46"/>
      <c r="K131" s="46"/>
      <c r="L131" s="103"/>
      <c r="M131" s="104"/>
      <c r="N131" s="104"/>
      <c r="O131" s="104"/>
      <c r="P131" s="104"/>
      <c r="Q131" s="102"/>
      <c r="R131" s="46"/>
      <c r="S131" s="46"/>
      <c r="T131" s="103"/>
      <c r="U131" s="46"/>
      <c r="V131" s="46"/>
      <c r="W131" s="46"/>
      <c r="X131" s="104"/>
      <c r="Y131" s="107"/>
      <c r="Z131" s="70"/>
    </row>
    <row r="132" spans="1:26" s="164" customFormat="1" ht="14.25">
      <c r="A132" s="165">
        <v>1</v>
      </c>
      <c r="B132" s="171">
        <v>6</v>
      </c>
      <c r="C132" s="172" t="s">
        <v>85</v>
      </c>
      <c r="D132" s="173" t="s">
        <v>86</v>
      </c>
      <c r="E132" s="166">
        <v>60</v>
      </c>
      <c r="F132" s="166">
        <v>60</v>
      </c>
      <c r="G132" s="166">
        <v>60</v>
      </c>
      <c r="H132" s="47">
        <f>SUM(E132:G132)</f>
        <v>180</v>
      </c>
      <c r="I132" s="167">
        <v>60</v>
      </c>
      <c r="J132" s="166">
        <v>60</v>
      </c>
      <c r="K132" s="166">
        <v>60</v>
      </c>
      <c r="L132" s="59">
        <f>SUM(I132:K132)</f>
        <v>180</v>
      </c>
      <c r="M132" s="47">
        <v>60</v>
      </c>
      <c r="N132" s="47">
        <v>60</v>
      </c>
      <c r="O132" s="47">
        <v>60</v>
      </c>
      <c r="P132" s="47">
        <f>SUM(M132:O132)</f>
        <v>180</v>
      </c>
      <c r="Q132" s="209"/>
      <c r="R132" s="210"/>
      <c r="S132" s="210"/>
      <c r="T132" s="59">
        <f>SUM(Q132:S132)</f>
        <v>0</v>
      </c>
      <c r="U132" s="166"/>
      <c r="V132" s="166"/>
      <c r="W132" s="166"/>
      <c r="X132" s="47">
        <f>SUM(U132:W132)</f>
        <v>0</v>
      </c>
      <c r="Y132" s="111">
        <f>H132++P132+L132+T132+X132</f>
        <v>540</v>
      </c>
      <c r="Z132" s="21" t="s">
        <v>151</v>
      </c>
    </row>
    <row r="133" spans="1:26" ht="14.25">
      <c r="A133" s="71">
        <v>2</v>
      </c>
      <c r="B133" s="174">
        <v>46</v>
      </c>
      <c r="C133" s="175" t="s">
        <v>87</v>
      </c>
      <c r="D133" s="176" t="s">
        <v>88</v>
      </c>
      <c r="E133" s="7">
        <v>48</v>
      </c>
      <c r="F133" s="7">
        <v>53</v>
      </c>
      <c r="G133" s="7">
        <v>43</v>
      </c>
      <c r="H133" s="145">
        <f>SUM(E133:G133)</f>
        <v>144</v>
      </c>
      <c r="I133" s="12">
        <v>53</v>
      </c>
      <c r="J133" s="7">
        <v>53</v>
      </c>
      <c r="K133" s="7">
        <v>53</v>
      </c>
      <c r="L133" s="59">
        <f>SUM(I133:K133)</f>
        <v>159</v>
      </c>
      <c r="M133" s="47">
        <v>43</v>
      </c>
      <c r="N133" s="47">
        <v>43</v>
      </c>
      <c r="O133" s="47">
        <v>48</v>
      </c>
      <c r="P133" s="47">
        <f>SUM(M133:O133)</f>
        <v>134</v>
      </c>
      <c r="Q133" s="177"/>
      <c r="R133" s="178"/>
      <c r="S133" s="178"/>
      <c r="T133" s="59">
        <f aca="true" t="shared" si="50" ref="T133:T141">SUM(Q133:S133)</f>
        <v>0</v>
      </c>
      <c r="U133" s="7"/>
      <c r="V133" s="7"/>
      <c r="W133" s="7"/>
      <c r="X133" s="47">
        <f aca="true" t="shared" si="51" ref="X133:X141">SUM(U133:W133)</f>
        <v>0</v>
      </c>
      <c r="Y133" s="111">
        <f aca="true" t="shared" si="52" ref="Y133:Y141">H133++P133+L133+T133+X133</f>
        <v>437</v>
      </c>
      <c r="Z133" s="20" t="s">
        <v>154</v>
      </c>
    </row>
    <row r="134" spans="1:26" s="61" customFormat="1" ht="14.25">
      <c r="A134" s="71">
        <v>3</v>
      </c>
      <c r="B134" s="174">
        <v>17</v>
      </c>
      <c r="C134" s="175" t="s">
        <v>59</v>
      </c>
      <c r="D134" s="176" t="s">
        <v>60</v>
      </c>
      <c r="E134" s="7">
        <v>43</v>
      </c>
      <c r="F134" s="7">
        <v>48</v>
      </c>
      <c r="G134" s="7">
        <v>48</v>
      </c>
      <c r="H134" s="145">
        <f>SUM(E134:G134)</f>
        <v>139</v>
      </c>
      <c r="I134" s="12">
        <v>48</v>
      </c>
      <c r="J134" s="7">
        <v>48</v>
      </c>
      <c r="K134" s="7">
        <v>48</v>
      </c>
      <c r="L134" s="59">
        <f>SUM(I134:K134)</f>
        <v>144</v>
      </c>
      <c r="M134" s="47">
        <v>0</v>
      </c>
      <c r="N134" s="47">
        <v>0</v>
      </c>
      <c r="O134" s="47">
        <v>0</v>
      </c>
      <c r="P134" s="47">
        <f>SUM(M134:O134)</f>
        <v>0</v>
      </c>
      <c r="Q134" s="12">
        <v>48</v>
      </c>
      <c r="R134" s="7">
        <v>48</v>
      </c>
      <c r="S134" s="7">
        <v>48</v>
      </c>
      <c r="T134" s="59">
        <f t="shared" si="50"/>
        <v>144</v>
      </c>
      <c r="U134" s="7"/>
      <c r="V134" s="7"/>
      <c r="W134" s="7"/>
      <c r="X134" s="47">
        <f t="shared" si="51"/>
        <v>0</v>
      </c>
      <c r="Y134" s="111">
        <f t="shared" si="52"/>
        <v>427</v>
      </c>
      <c r="Z134" s="70" t="s">
        <v>153</v>
      </c>
    </row>
    <row r="135" spans="1:26" s="164" customFormat="1" ht="14.25">
      <c r="A135" s="71">
        <v>4</v>
      </c>
      <c r="B135" s="168">
        <v>21</v>
      </c>
      <c r="C135" s="169" t="s">
        <v>146</v>
      </c>
      <c r="D135" s="170" t="s">
        <v>147</v>
      </c>
      <c r="E135" s="162">
        <v>0</v>
      </c>
      <c r="F135" s="162">
        <v>0</v>
      </c>
      <c r="G135" s="162">
        <v>0</v>
      </c>
      <c r="H135" s="47">
        <f aca="true" t="shared" si="53" ref="H135:H141">SUM(E135:G135)</f>
        <v>0</v>
      </c>
      <c r="I135" s="163">
        <v>0</v>
      </c>
      <c r="J135" s="162">
        <v>0</v>
      </c>
      <c r="K135" s="162">
        <v>0</v>
      </c>
      <c r="L135" s="59">
        <f aca="true" t="shared" si="54" ref="L135:L141">SUM(I135:K135)</f>
        <v>0</v>
      </c>
      <c r="M135" s="162">
        <v>0</v>
      </c>
      <c r="N135" s="162">
        <v>0</v>
      </c>
      <c r="O135" s="162">
        <v>0</v>
      </c>
      <c r="P135" s="47">
        <f aca="true" t="shared" si="55" ref="P135:P140">SUM(M135:O135)</f>
        <v>0</v>
      </c>
      <c r="Q135" s="163">
        <v>60</v>
      </c>
      <c r="R135" s="162">
        <v>60</v>
      </c>
      <c r="S135" s="162">
        <v>60</v>
      </c>
      <c r="T135" s="59">
        <f t="shared" si="50"/>
        <v>180</v>
      </c>
      <c r="U135" s="166"/>
      <c r="V135" s="166"/>
      <c r="W135" s="166"/>
      <c r="X135" s="47">
        <f t="shared" si="51"/>
        <v>0</v>
      </c>
      <c r="Y135" s="111">
        <f t="shared" si="52"/>
        <v>180</v>
      </c>
      <c r="Z135" s="21"/>
    </row>
    <row r="136" spans="1:26" s="164" customFormat="1" ht="14.25">
      <c r="A136" s="165">
        <v>5</v>
      </c>
      <c r="B136" s="168">
        <v>94</v>
      </c>
      <c r="C136" s="169" t="s">
        <v>148</v>
      </c>
      <c r="D136" s="170" t="s">
        <v>149</v>
      </c>
      <c r="E136" s="162">
        <v>0</v>
      </c>
      <c r="F136" s="162">
        <v>0</v>
      </c>
      <c r="G136" s="162">
        <v>0</v>
      </c>
      <c r="H136" s="47">
        <f t="shared" si="53"/>
        <v>0</v>
      </c>
      <c r="I136" s="163">
        <v>0</v>
      </c>
      <c r="J136" s="162">
        <v>0</v>
      </c>
      <c r="K136" s="162">
        <v>0</v>
      </c>
      <c r="L136" s="59">
        <f t="shared" si="54"/>
        <v>0</v>
      </c>
      <c r="M136" s="162">
        <v>0</v>
      </c>
      <c r="N136" s="162">
        <v>0</v>
      </c>
      <c r="O136" s="162">
        <v>0</v>
      </c>
      <c r="P136" s="47">
        <f t="shared" si="55"/>
        <v>0</v>
      </c>
      <c r="Q136" s="163">
        <v>53</v>
      </c>
      <c r="R136" s="162">
        <v>53</v>
      </c>
      <c r="S136" s="162">
        <v>53</v>
      </c>
      <c r="T136" s="59">
        <f t="shared" si="50"/>
        <v>159</v>
      </c>
      <c r="U136" s="166"/>
      <c r="V136" s="166"/>
      <c r="W136" s="166"/>
      <c r="X136" s="47">
        <f t="shared" si="51"/>
        <v>0</v>
      </c>
      <c r="Y136" s="111">
        <f t="shared" si="52"/>
        <v>159</v>
      </c>
      <c r="Z136" s="21"/>
    </row>
    <row r="137" spans="1:25" ht="14.25">
      <c r="A137" s="71">
        <v>6</v>
      </c>
      <c r="B137" s="171">
        <v>31</v>
      </c>
      <c r="C137" s="172" t="s">
        <v>128</v>
      </c>
      <c r="D137" s="173" t="s">
        <v>129</v>
      </c>
      <c r="E137" s="7">
        <v>0</v>
      </c>
      <c r="F137" s="7">
        <v>0</v>
      </c>
      <c r="G137" s="7">
        <v>0</v>
      </c>
      <c r="H137" s="145">
        <f>SUM(E137:G137)</f>
        <v>0</v>
      </c>
      <c r="I137" s="12">
        <v>0</v>
      </c>
      <c r="J137" s="7">
        <v>0</v>
      </c>
      <c r="K137" s="7">
        <v>0</v>
      </c>
      <c r="L137" s="59">
        <f>SUM(I137:K137)</f>
        <v>0</v>
      </c>
      <c r="M137" s="47">
        <v>53</v>
      </c>
      <c r="N137" s="47">
        <v>53</v>
      </c>
      <c r="O137" s="47">
        <v>53</v>
      </c>
      <c r="P137" s="47">
        <f>SUM(M137:O137)</f>
        <v>159</v>
      </c>
      <c r="Q137" s="12">
        <v>0</v>
      </c>
      <c r="R137" s="7">
        <v>0</v>
      </c>
      <c r="S137" s="7">
        <v>0</v>
      </c>
      <c r="T137" s="59">
        <f t="shared" si="50"/>
        <v>0</v>
      </c>
      <c r="U137" s="7"/>
      <c r="V137" s="7"/>
      <c r="W137" s="7"/>
      <c r="X137" s="47">
        <f t="shared" si="51"/>
        <v>0</v>
      </c>
      <c r="Y137" s="111">
        <f t="shared" si="52"/>
        <v>159</v>
      </c>
    </row>
    <row r="138" spans="1:25" ht="14.25">
      <c r="A138" s="71">
        <v>7</v>
      </c>
      <c r="B138" s="174">
        <v>63</v>
      </c>
      <c r="C138" s="175" t="s">
        <v>40</v>
      </c>
      <c r="D138" s="176" t="s">
        <v>41</v>
      </c>
      <c r="E138" s="7">
        <v>53</v>
      </c>
      <c r="F138" s="7">
        <v>43</v>
      </c>
      <c r="G138" s="7">
        <v>53</v>
      </c>
      <c r="H138" s="145">
        <f t="shared" si="53"/>
        <v>149</v>
      </c>
      <c r="I138" s="12">
        <v>0</v>
      </c>
      <c r="J138" s="7">
        <v>0</v>
      </c>
      <c r="K138" s="7">
        <v>0</v>
      </c>
      <c r="L138" s="59">
        <f t="shared" si="54"/>
        <v>0</v>
      </c>
      <c r="M138" s="47">
        <v>0</v>
      </c>
      <c r="N138" s="47">
        <v>0</v>
      </c>
      <c r="O138" s="47">
        <v>0</v>
      </c>
      <c r="P138" s="47">
        <f t="shared" si="55"/>
        <v>0</v>
      </c>
      <c r="Q138" s="12">
        <v>0</v>
      </c>
      <c r="R138" s="7">
        <v>0</v>
      </c>
      <c r="S138" s="7">
        <v>0</v>
      </c>
      <c r="T138" s="59">
        <f t="shared" si="50"/>
        <v>0</v>
      </c>
      <c r="U138" s="7"/>
      <c r="V138" s="7"/>
      <c r="W138" s="7"/>
      <c r="X138" s="47">
        <f t="shared" si="51"/>
        <v>0</v>
      </c>
      <c r="Y138" s="111">
        <f t="shared" si="52"/>
        <v>149</v>
      </c>
    </row>
    <row r="139" spans="1:26" s="61" customFormat="1" ht="14.25">
      <c r="A139" s="165">
        <v>8</v>
      </c>
      <c r="B139" s="174">
        <v>9</v>
      </c>
      <c r="C139" s="175" t="s">
        <v>127</v>
      </c>
      <c r="D139" s="176" t="s">
        <v>19</v>
      </c>
      <c r="E139" s="7">
        <v>0</v>
      </c>
      <c r="F139" s="7">
        <v>0</v>
      </c>
      <c r="G139" s="7">
        <v>0</v>
      </c>
      <c r="H139" s="145">
        <f>SUM(E139:G139)</f>
        <v>0</v>
      </c>
      <c r="I139" s="12">
        <v>0</v>
      </c>
      <c r="J139" s="7">
        <v>0</v>
      </c>
      <c r="K139" s="7">
        <v>0</v>
      </c>
      <c r="L139" s="59">
        <f>SUM(I139:K139)</f>
        <v>0</v>
      </c>
      <c r="M139" s="47">
        <v>48</v>
      </c>
      <c r="N139" s="47">
        <v>48</v>
      </c>
      <c r="O139" s="47">
        <v>43</v>
      </c>
      <c r="P139" s="47">
        <f>SUM(M139:O139)</f>
        <v>139</v>
      </c>
      <c r="Q139" s="12">
        <v>0</v>
      </c>
      <c r="R139" s="7">
        <v>0</v>
      </c>
      <c r="S139" s="7">
        <v>0</v>
      </c>
      <c r="T139" s="59">
        <f t="shared" si="50"/>
        <v>0</v>
      </c>
      <c r="U139" s="7"/>
      <c r="V139" s="7"/>
      <c r="W139" s="7"/>
      <c r="X139" s="47">
        <f t="shared" si="51"/>
        <v>0</v>
      </c>
      <c r="Y139" s="111">
        <f t="shared" si="52"/>
        <v>139</v>
      </c>
      <c r="Z139" s="70"/>
    </row>
    <row r="140" spans="1:26" s="61" customFormat="1" ht="14.25">
      <c r="A140" s="71">
        <v>9</v>
      </c>
      <c r="B140" s="174">
        <v>5</v>
      </c>
      <c r="C140" s="175" t="s">
        <v>114</v>
      </c>
      <c r="D140" s="176" t="s">
        <v>19</v>
      </c>
      <c r="E140" s="7">
        <v>0</v>
      </c>
      <c r="F140" s="7">
        <v>0</v>
      </c>
      <c r="G140" s="7">
        <v>0</v>
      </c>
      <c r="H140" s="145">
        <f t="shared" si="53"/>
        <v>0</v>
      </c>
      <c r="I140" s="12">
        <v>0</v>
      </c>
      <c r="J140" s="7">
        <v>0</v>
      </c>
      <c r="K140" s="7">
        <v>0</v>
      </c>
      <c r="L140" s="59">
        <f t="shared" si="54"/>
        <v>0</v>
      </c>
      <c r="M140" s="47">
        <v>39</v>
      </c>
      <c r="N140" s="47">
        <v>39</v>
      </c>
      <c r="O140" s="47">
        <v>0</v>
      </c>
      <c r="P140" s="47">
        <f t="shared" si="55"/>
        <v>78</v>
      </c>
      <c r="Q140" s="12">
        <v>0</v>
      </c>
      <c r="R140" s="7">
        <v>0</v>
      </c>
      <c r="S140" s="7">
        <v>0</v>
      </c>
      <c r="T140" s="59">
        <f t="shared" si="50"/>
        <v>0</v>
      </c>
      <c r="U140" s="7"/>
      <c r="V140" s="7"/>
      <c r="W140" s="7"/>
      <c r="X140" s="47">
        <f t="shared" si="51"/>
        <v>0</v>
      </c>
      <c r="Y140" s="111">
        <f t="shared" si="52"/>
        <v>78</v>
      </c>
      <c r="Z140" s="70"/>
    </row>
    <row r="141" spans="1:25" ht="15" thickBot="1">
      <c r="A141" s="63"/>
      <c r="B141" s="79"/>
      <c r="C141" s="69"/>
      <c r="D141" s="80"/>
      <c r="E141" s="118"/>
      <c r="F141" s="118"/>
      <c r="G141" s="118"/>
      <c r="H141" s="146">
        <f t="shared" si="53"/>
        <v>0</v>
      </c>
      <c r="I141" s="117"/>
      <c r="J141" s="118"/>
      <c r="K141" s="118"/>
      <c r="L141" s="121">
        <f t="shared" si="54"/>
        <v>0</v>
      </c>
      <c r="M141" s="119"/>
      <c r="N141" s="119"/>
      <c r="O141" s="119"/>
      <c r="P141" s="119"/>
      <c r="Q141" s="117"/>
      <c r="R141" s="118"/>
      <c r="S141" s="118"/>
      <c r="T141" s="121">
        <f t="shared" si="50"/>
        <v>0</v>
      </c>
      <c r="U141" s="118"/>
      <c r="V141" s="118"/>
      <c r="W141" s="118"/>
      <c r="X141" s="119">
        <f t="shared" si="51"/>
        <v>0</v>
      </c>
      <c r="Y141" s="122">
        <f t="shared" si="52"/>
        <v>0</v>
      </c>
    </row>
    <row r="142" spans="1:26" s="61" customFormat="1" ht="35.25" customHeight="1" thickBot="1">
      <c r="A142" s="19"/>
      <c r="B142" s="188" t="s">
        <v>53</v>
      </c>
      <c r="C142" s="189"/>
      <c r="D142" s="190"/>
      <c r="E142" s="100"/>
      <c r="F142" s="100"/>
      <c r="G142" s="100"/>
      <c r="H142" s="100"/>
      <c r="I142" s="12"/>
      <c r="J142" s="7"/>
      <c r="K142" s="7"/>
      <c r="L142" s="59"/>
      <c r="M142" s="47"/>
      <c r="N142" s="47"/>
      <c r="O142" s="47"/>
      <c r="P142" s="47"/>
      <c r="Q142" s="12"/>
      <c r="R142" s="7"/>
      <c r="S142" s="7"/>
      <c r="T142" s="59"/>
      <c r="U142" s="12"/>
      <c r="V142" s="7"/>
      <c r="W142" s="7"/>
      <c r="X142" s="59"/>
      <c r="Y142" s="59"/>
      <c r="Z142" s="70"/>
    </row>
    <row r="143" spans="1:26" s="61" customFormat="1" ht="15">
      <c r="A143" s="19"/>
      <c r="B143" s="22"/>
      <c r="C143" s="16"/>
      <c r="D143" s="23"/>
      <c r="E143" s="100"/>
      <c r="F143" s="100"/>
      <c r="G143" s="100"/>
      <c r="H143" s="100"/>
      <c r="I143" s="102"/>
      <c r="J143" s="46"/>
      <c r="K143" s="46"/>
      <c r="L143" s="103"/>
      <c r="M143" s="104"/>
      <c r="N143" s="104"/>
      <c r="O143" s="104"/>
      <c r="P143" s="104"/>
      <c r="Q143" s="102"/>
      <c r="R143" s="46"/>
      <c r="S143" s="46"/>
      <c r="T143" s="103"/>
      <c r="U143" s="46"/>
      <c r="V143" s="46"/>
      <c r="W143" s="46"/>
      <c r="X143" s="104"/>
      <c r="Y143" s="107"/>
      <c r="Z143" s="70"/>
    </row>
    <row r="144" spans="1:26" s="61" customFormat="1" ht="14.25">
      <c r="A144" s="71">
        <v>1</v>
      </c>
      <c r="B144" s="77">
        <v>404</v>
      </c>
      <c r="C144" s="18" t="s">
        <v>89</v>
      </c>
      <c r="D144" s="78" t="s">
        <v>90</v>
      </c>
      <c r="E144" s="178"/>
      <c r="F144" s="178"/>
      <c r="G144" s="7">
        <v>53</v>
      </c>
      <c r="H144" s="145">
        <f aca="true" t="shared" si="56" ref="H144:H151">SUM(E144:G144)</f>
        <v>53</v>
      </c>
      <c r="I144" s="12">
        <v>53</v>
      </c>
      <c r="J144" s="178"/>
      <c r="K144" s="7">
        <v>60</v>
      </c>
      <c r="L144" s="59">
        <f aca="true" t="shared" si="57" ref="L144:L151">SUM(I144:K144)</f>
        <v>113</v>
      </c>
      <c r="M144" s="47">
        <v>53</v>
      </c>
      <c r="N144" s="47">
        <v>60</v>
      </c>
      <c r="O144" s="47">
        <v>60</v>
      </c>
      <c r="P144" s="47">
        <f aca="true" t="shared" si="58" ref="P144:P151">SUM(M144:O144)</f>
        <v>173</v>
      </c>
      <c r="Q144" s="12">
        <v>53</v>
      </c>
      <c r="R144" s="7">
        <v>53</v>
      </c>
      <c r="S144" s="7">
        <v>53</v>
      </c>
      <c r="T144" s="59">
        <f aca="true" t="shared" si="59" ref="T144:T153">SUM(Q144:S144)</f>
        <v>159</v>
      </c>
      <c r="U144" s="7"/>
      <c r="V144" s="7"/>
      <c r="W144" s="7"/>
      <c r="X144" s="47">
        <f aca="true" t="shared" si="60" ref="X144:X153">SUM(U144:W144)</f>
        <v>0</v>
      </c>
      <c r="Y144" s="111">
        <f aca="true" t="shared" si="61" ref="Y144:Y153">H144++P144+L144+T144+X144</f>
        <v>498</v>
      </c>
      <c r="Z144" s="70" t="s">
        <v>151</v>
      </c>
    </row>
    <row r="145" spans="1:26" s="61" customFormat="1" ht="14.25">
      <c r="A145" s="71">
        <v>2</v>
      </c>
      <c r="B145" s="77">
        <v>43</v>
      </c>
      <c r="C145" s="18" t="s">
        <v>20</v>
      </c>
      <c r="D145" s="78" t="s">
        <v>17</v>
      </c>
      <c r="E145" s="7">
        <v>60</v>
      </c>
      <c r="F145" s="7">
        <v>60</v>
      </c>
      <c r="G145" s="7">
        <v>60</v>
      </c>
      <c r="H145" s="145">
        <f>SUM(E145:G145)</f>
        <v>180</v>
      </c>
      <c r="I145" s="12">
        <v>60</v>
      </c>
      <c r="J145" s="7">
        <v>60</v>
      </c>
      <c r="K145" s="7">
        <v>53</v>
      </c>
      <c r="L145" s="59">
        <f>SUM(I145:K145)</f>
        <v>173</v>
      </c>
      <c r="M145" s="47">
        <v>60</v>
      </c>
      <c r="N145" s="47">
        <v>43</v>
      </c>
      <c r="O145" s="47">
        <v>43</v>
      </c>
      <c r="P145" s="47">
        <f>SUM(M145:O145)</f>
        <v>146</v>
      </c>
      <c r="Q145" s="177"/>
      <c r="R145" s="178"/>
      <c r="S145" s="178"/>
      <c r="T145" s="59">
        <f>SUM(Q145:S145)</f>
        <v>0</v>
      </c>
      <c r="U145" s="7"/>
      <c r="V145" s="7"/>
      <c r="W145" s="7"/>
      <c r="X145" s="47">
        <f>SUM(U145:W145)</f>
        <v>0</v>
      </c>
      <c r="Y145" s="111">
        <f>H145++P145+L145+T145+X145</f>
        <v>499</v>
      </c>
      <c r="Z145" s="70" t="s">
        <v>152</v>
      </c>
    </row>
    <row r="146" spans="1:26" s="61" customFormat="1" ht="14.25">
      <c r="A146" s="71">
        <v>3</v>
      </c>
      <c r="B146" s="76">
        <v>3</v>
      </c>
      <c r="C146" s="68" t="s">
        <v>54</v>
      </c>
      <c r="D146" s="74" t="s">
        <v>55</v>
      </c>
      <c r="E146" s="7">
        <v>53</v>
      </c>
      <c r="F146" s="7">
        <v>53</v>
      </c>
      <c r="G146" s="7">
        <v>48</v>
      </c>
      <c r="H146" s="145">
        <f t="shared" si="56"/>
        <v>154</v>
      </c>
      <c r="I146" s="12">
        <v>48</v>
      </c>
      <c r="J146" s="7">
        <v>53</v>
      </c>
      <c r="K146" s="7">
        <v>48</v>
      </c>
      <c r="L146" s="59">
        <f t="shared" si="57"/>
        <v>149</v>
      </c>
      <c r="M146" s="47">
        <v>43</v>
      </c>
      <c r="N146" s="47">
        <v>48</v>
      </c>
      <c r="O146" s="179"/>
      <c r="P146" s="47">
        <f t="shared" si="58"/>
        <v>91</v>
      </c>
      <c r="Q146" s="12">
        <v>48</v>
      </c>
      <c r="R146" s="178"/>
      <c r="S146" s="178"/>
      <c r="T146" s="59">
        <f t="shared" si="59"/>
        <v>48</v>
      </c>
      <c r="U146" s="7"/>
      <c r="V146" s="7"/>
      <c r="W146" s="7"/>
      <c r="X146" s="47">
        <f t="shared" si="60"/>
        <v>0</v>
      </c>
      <c r="Y146" s="111">
        <f t="shared" si="61"/>
        <v>442</v>
      </c>
      <c r="Z146" s="70" t="s">
        <v>153</v>
      </c>
    </row>
    <row r="147" spans="1:26" s="61" customFormat="1" ht="14.25">
      <c r="A147" s="71">
        <v>4</v>
      </c>
      <c r="B147" s="77">
        <v>77</v>
      </c>
      <c r="C147" s="18" t="s">
        <v>96</v>
      </c>
      <c r="D147" s="78" t="s">
        <v>97</v>
      </c>
      <c r="E147" s="7">
        <v>36</v>
      </c>
      <c r="F147" s="7">
        <v>39</v>
      </c>
      <c r="G147" s="7">
        <v>36</v>
      </c>
      <c r="H147" s="145">
        <f t="shared" si="56"/>
        <v>111</v>
      </c>
      <c r="I147" s="12">
        <v>39</v>
      </c>
      <c r="J147" s="7">
        <v>43</v>
      </c>
      <c r="K147" s="7">
        <v>43</v>
      </c>
      <c r="L147" s="59">
        <f t="shared" si="57"/>
        <v>125</v>
      </c>
      <c r="M147" s="179"/>
      <c r="N147" s="179"/>
      <c r="O147" s="179"/>
      <c r="P147" s="47">
        <f t="shared" si="58"/>
        <v>0</v>
      </c>
      <c r="Q147" s="12">
        <v>43</v>
      </c>
      <c r="R147" s="7">
        <v>48</v>
      </c>
      <c r="S147" s="7">
        <v>48</v>
      </c>
      <c r="T147" s="59">
        <f t="shared" si="59"/>
        <v>139</v>
      </c>
      <c r="U147" s="7"/>
      <c r="V147" s="7"/>
      <c r="W147" s="7"/>
      <c r="X147" s="47">
        <f t="shared" si="60"/>
        <v>0</v>
      </c>
      <c r="Y147" s="111">
        <f t="shared" si="61"/>
        <v>375</v>
      </c>
      <c r="Z147" s="70"/>
    </row>
    <row r="148" spans="1:26" s="61" customFormat="1" ht="14.25">
      <c r="A148" s="71">
        <v>5</v>
      </c>
      <c r="B148" s="77">
        <v>10</v>
      </c>
      <c r="C148" s="18" t="s">
        <v>91</v>
      </c>
      <c r="D148" s="78" t="s">
        <v>92</v>
      </c>
      <c r="E148" s="7">
        <v>39</v>
      </c>
      <c r="F148" s="7">
        <v>43</v>
      </c>
      <c r="G148" s="7">
        <v>43</v>
      </c>
      <c r="H148" s="145">
        <f t="shared" si="56"/>
        <v>125</v>
      </c>
      <c r="I148" s="12">
        <v>0</v>
      </c>
      <c r="J148" s="7">
        <v>0</v>
      </c>
      <c r="K148" s="7">
        <v>0</v>
      </c>
      <c r="L148" s="59">
        <f t="shared" si="57"/>
        <v>0</v>
      </c>
      <c r="M148" s="47">
        <v>39</v>
      </c>
      <c r="N148" s="47">
        <v>39</v>
      </c>
      <c r="O148" s="47">
        <v>53</v>
      </c>
      <c r="P148" s="47">
        <f t="shared" si="58"/>
        <v>131</v>
      </c>
      <c r="Q148" s="177"/>
      <c r="R148" s="178"/>
      <c r="S148" s="178"/>
      <c r="T148" s="59">
        <f t="shared" si="59"/>
        <v>0</v>
      </c>
      <c r="U148" s="7"/>
      <c r="V148" s="7"/>
      <c r="W148" s="7"/>
      <c r="X148" s="47">
        <f t="shared" si="60"/>
        <v>0</v>
      </c>
      <c r="Y148" s="111">
        <f t="shared" si="61"/>
        <v>256</v>
      </c>
      <c r="Z148" s="70"/>
    </row>
    <row r="149" spans="1:26" s="61" customFormat="1" ht="14.25">
      <c r="A149" s="71">
        <v>6</v>
      </c>
      <c r="B149" s="77">
        <v>11</v>
      </c>
      <c r="C149" s="18" t="s">
        <v>93</v>
      </c>
      <c r="D149" s="78" t="s">
        <v>94</v>
      </c>
      <c r="E149" s="7">
        <v>43</v>
      </c>
      <c r="F149" s="7">
        <v>33</v>
      </c>
      <c r="G149" s="7">
        <v>33</v>
      </c>
      <c r="H149" s="145">
        <f t="shared" si="56"/>
        <v>109</v>
      </c>
      <c r="I149" s="12">
        <v>43</v>
      </c>
      <c r="J149" s="7">
        <v>39</v>
      </c>
      <c r="K149" s="7">
        <v>39</v>
      </c>
      <c r="L149" s="59">
        <f t="shared" si="57"/>
        <v>121</v>
      </c>
      <c r="M149" s="47">
        <v>0</v>
      </c>
      <c r="N149" s="47">
        <v>0</v>
      </c>
      <c r="O149" s="47">
        <v>0</v>
      </c>
      <c r="P149" s="47">
        <f t="shared" si="58"/>
        <v>0</v>
      </c>
      <c r="Q149" s="177"/>
      <c r="R149" s="178"/>
      <c r="S149" s="178"/>
      <c r="T149" s="59">
        <f t="shared" si="59"/>
        <v>0</v>
      </c>
      <c r="U149" s="7"/>
      <c r="V149" s="7"/>
      <c r="W149" s="7"/>
      <c r="X149" s="47">
        <f t="shared" si="60"/>
        <v>0</v>
      </c>
      <c r="Y149" s="111">
        <f t="shared" si="61"/>
        <v>230</v>
      </c>
      <c r="Z149" s="70"/>
    </row>
    <row r="150" spans="1:26" s="61" customFormat="1" ht="14.25">
      <c r="A150" s="71">
        <v>7</v>
      </c>
      <c r="B150" s="77">
        <v>707</v>
      </c>
      <c r="C150" s="18" t="s">
        <v>95</v>
      </c>
      <c r="D150" s="78" t="s">
        <v>34</v>
      </c>
      <c r="E150" s="7">
        <v>33</v>
      </c>
      <c r="F150" s="7">
        <v>36</v>
      </c>
      <c r="G150" s="7">
        <v>39</v>
      </c>
      <c r="H150" s="145">
        <f t="shared" si="56"/>
        <v>108</v>
      </c>
      <c r="I150" s="12">
        <v>0</v>
      </c>
      <c r="J150" s="7">
        <v>0</v>
      </c>
      <c r="K150" s="7">
        <v>0</v>
      </c>
      <c r="L150" s="59">
        <f t="shared" si="57"/>
        <v>0</v>
      </c>
      <c r="M150" s="47">
        <v>36</v>
      </c>
      <c r="N150" s="47">
        <v>36</v>
      </c>
      <c r="O150" s="47">
        <v>36</v>
      </c>
      <c r="P150" s="47">
        <f t="shared" si="58"/>
        <v>108</v>
      </c>
      <c r="Q150" s="177"/>
      <c r="R150" s="178"/>
      <c r="S150" s="178"/>
      <c r="T150" s="59">
        <f t="shared" si="59"/>
        <v>0</v>
      </c>
      <c r="U150" s="7"/>
      <c r="V150" s="7"/>
      <c r="W150" s="7"/>
      <c r="X150" s="47">
        <f t="shared" si="60"/>
        <v>0</v>
      </c>
      <c r="Y150" s="111">
        <f t="shared" si="61"/>
        <v>216</v>
      </c>
      <c r="Z150" s="70"/>
    </row>
    <row r="151" spans="1:26" s="61" customFormat="1" ht="14.25">
      <c r="A151" s="71">
        <v>8</v>
      </c>
      <c r="B151" s="77">
        <v>77</v>
      </c>
      <c r="C151" s="18" t="s">
        <v>27</v>
      </c>
      <c r="D151" s="78" t="s">
        <v>5</v>
      </c>
      <c r="E151" s="7">
        <v>0</v>
      </c>
      <c r="F151" s="7">
        <v>0</v>
      </c>
      <c r="G151" s="7">
        <v>0</v>
      </c>
      <c r="H151" s="145">
        <f t="shared" si="56"/>
        <v>0</v>
      </c>
      <c r="I151" s="177"/>
      <c r="J151" s="178"/>
      <c r="K151" s="178"/>
      <c r="L151" s="59">
        <f t="shared" si="57"/>
        <v>0</v>
      </c>
      <c r="M151" s="47">
        <v>0</v>
      </c>
      <c r="N151" s="47">
        <v>0</v>
      </c>
      <c r="O151" s="47">
        <v>0</v>
      </c>
      <c r="P151" s="47">
        <f t="shared" si="58"/>
        <v>0</v>
      </c>
      <c r="Q151" s="12">
        <v>60</v>
      </c>
      <c r="R151" s="7">
        <v>60</v>
      </c>
      <c r="S151" s="7">
        <v>60</v>
      </c>
      <c r="T151" s="59">
        <f t="shared" si="59"/>
        <v>180</v>
      </c>
      <c r="U151" s="7"/>
      <c r="V151" s="7"/>
      <c r="W151" s="7"/>
      <c r="X151" s="47">
        <f t="shared" si="60"/>
        <v>0</v>
      </c>
      <c r="Y151" s="111">
        <f t="shared" si="61"/>
        <v>180</v>
      </c>
      <c r="Z151" s="70"/>
    </row>
    <row r="152" spans="1:26" s="61" customFormat="1" ht="14.25">
      <c r="A152" s="71">
        <v>9</v>
      </c>
      <c r="B152" s="77">
        <v>50</v>
      </c>
      <c r="C152" s="18" t="s">
        <v>77</v>
      </c>
      <c r="D152" s="78" t="s">
        <v>78</v>
      </c>
      <c r="E152" s="7">
        <v>0</v>
      </c>
      <c r="F152" s="7">
        <v>0</v>
      </c>
      <c r="G152" s="7">
        <v>0</v>
      </c>
      <c r="H152" s="145">
        <f>SUM(E152:G152)</f>
        <v>0</v>
      </c>
      <c r="I152" s="177"/>
      <c r="J152" s="178"/>
      <c r="K152" s="178"/>
      <c r="L152" s="59">
        <f>SUM(I152:K152)</f>
        <v>0</v>
      </c>
      <c r="M152" s="47">
        <v>48</v>
      </c>
      <c r="N152" s="47">
        <v>53</v>
      </c>
      <c r="O152" s="47">
        <v>48</v>
      </c>
      <c r="P152" s="47">
        <f>SUM(M152:O152)</f>
        <v>149</v>
      </c>
      <c r="Q152" s="12">
        <v>0</v>
      </c>
      <c r="R152" s="7">
        <v>0</v>
      </c>
      <c r="S152" s="7">
        <v>0</v>
      </c>
      <c r="T152" s="59">
        <f t="shared" si="59"/>
        <v>0</v>
      </c>
      <c r="U152" s="7"/>
      <c r="V152" s="7"/>
      <c r="W152" s="7"/>
      <c r="X152" s="47">
        <f t="shared" si="60"/>
        <v>0</v>
      </c>
      <c r="Y152" s="111">
        <f t="shared" si="61"/>
        <v>149</v>
      </c>
      <c r="Z152" s="70"/>
    </row>
    <row r="153" spans="1:26" s="61" customFormat="1" ht="15" thickBot="1">
      <c r="A153" s="63"/>
      <c r="B153" s="79"/>
      <c r="C153" s="69"/>
      <c r="D153" s="80"/>
      <c r="E153" s="118"/>
      <c r="F153" s="118"/>
      <c r="G153" s="118"/>
      <c r="H153" s="146">
        <f>SUM(E153:G153)</f>
        <v>0</v>
      </c>
      <c r="I153" s="117"/>
      <c r="J153" s="118"/>
      <c r="K153" s="118"/>
      <c r="L153" s="121">
        <f>SUM(I153:K153)</f>
        <v>0</v>
      </c>
      <c r="M153" s="119"/>
      <c r="N153" s="119"/>
      <c r="O153" s="119"/>
      <c r="P153" s="119"/>
      <c r="Q153" s="117"/>
      <c r="R153" s="118"/>
      <c r="S153" s="118"/>
      <c r="T153" s="121">
        <f t="shared" si="59"/>
        <v>0</v>
      </c>
      <c r="U153" s="118"/>
      <c r="V153" s="118"/>
      <c r="W153" s="118"/>
      <c r="X153" s="119">
        <f t="shared" si="60"/>
        <v>0</v>
      </c>
      <c r="Y153" s="122">
        <f t="shared" si="61"/>
        <v>0</v>
      </c>
      <c r="Z153" s="70"/>
    </row>
    <row r="154" spans="1:26" s="61" customFormat="1" ht="35.25" customHeight="1" thickBot="1">
      <c r="A154" s="19"/>
      <c r="B154" s="188" t="s">
        <v>56</v>
      </c>
      <c r="C154" s="189"/>
      <c r="D154" s="190"/>
      <c r="E154" s="100"/>
      <c r="F154" s="100"/>
      <c r="G154" s="100"/>
      <c r="H154" s="100"/>
      <c r="I154" s="12"/>
      <c r="J154" s="7"/>
      <c r="K154" s="7"/>
      <c r="L154" s="59"/>
      <c r="M154" s="47"/>
      <c r="N154" s="47"/>
      <c r="O154" s="47"/>
      <c r="P154" s="47"/>
      <c r="Q154" s="12"/>
      <c r="R154" s="7"/>
      <c r="S154" s="7"/>
      <c r="T154" s="59"/>
      <c r="U154" s="12"/>
      <c r="V154" s="7"/>
      <c r="W154" s="7"/>
      <c r="X154" s="59"/>
      <c r="Y154" s="59"/>
      <c r="Z154" s="70"/>
    </row>
    <row r="155" spans="1:26" s="61" customFormat="1" ht="15">
      <c r="A155" s="19"/>
      <c r="B155" s="22"/>
      <c r="C155" s="16"/>
      <c r="D155" s="23"/>
      <c r="E155" s="100"/>
      <c r="F155" s="100"/>
      <c r="G155" s="100"/>
      <c r="H155" s="100"/>
      <c r="I155" s="102"/>
      <c r="J155" s="46"/>
      <c r="K155" s="46"/>
      <c r="L155" s="103"/>
      <c r="M155" s="104"/>
      <c r="N155" s="104"/>
      <c r="O155" s="104"/>
      <c r="P155" s="104"/>
      <c r="Q155" s="102"/>
      <c r="R155" s="46"/>
      <c r="S155" s="46"/>
      <c r="T155" s="103"/>
      <c r="U155" s="46"/>
      <c r="V155" s="46"/>
      <c r="W155" s="46"/>
      <c r="X155" s="104"/>
      <c r="Y155" s="107"/>
      <c r="Z155" s="70"/>
    </row>
    <row r="156" spans="1:26" s="61" customFormat="1" ht="14.25">
      <c r="A156" s="71">
        <v>1</v>
      </c>
      <c r="B156" s="77">
        <v>67</v>
      </c>
      <c r="C156" s="18" t="s">
        <v>42</v>
      </c>
      <c r="D156" s="78" t="s">
        <v>41</v>
      </c>
      <c r="E156" s="7">
        <v>60</v>
      </c>
      <c r="F156" s="7">
        <v>60</v>
      </c>
      <c r="G156" s="7">
        <v>60</v>
      </c>
      <c r="H156" s="145">
        <f>SUM(E156:G156)</f>
        <v>180</v>
      </c>
      <c r="I156" s="12">
        <v>60</v>
      </c>
      <c r="J156" s="7">
        <v>60</v>
      </c>
      <c r="K156" s="7">
        <v>60</v>
      </c>
      <c r="L156" s="59">
        <f>SUM(I156:K156)</f>
        <v>180</v>
      </c>
      <c r="M156" s="179"/>
      <c r="N156" s="179"/>
      <c r="O156" s="179"/>
      <c r="P156" s="47">
        <f>SUM(M156:O156)</f>
        <v>0</v>
      </c>
      <c r="Q156" s="12">
        <v>60</v>
      </c>
      <c r="R156" s="7">
        <v>60</v>
      </c>
      <c r="S156" s="7">
        <v>60</v>
      </c>
      <c r="T156" s="59">
        <f>SUM(Q156:S156)</f>
        <v>180</v>
      </c>
      <c r="U156" s="7"/>
      <c r="V156" s="7"/>
      <c r="W156" s="7"/>
      <c r="X156" s="47">
        <f>SUM(U156:W156)</f>
        <v>0</v>
      </c>
      <c r="Y156" s="111">
        <f>H156++P156+L156+T156+X156</f>
        <v>540</v>
      </c>
      <c r="Z156" s="70" t="s">
        <v>151</v>
      </c>
    </row>
    <row r="157" spans="1:26" s="61" customFormat="1" ht="14.25">
      <c r="A157" s="71">
        <v>2</v>
      </c>
      <c r="B157" s="77">
        <v>9</v>
      </c>
      <c r="C157" s="18" t="s">
        <v>127</v>
      </c>
      <c r="D157" s="78" t="s">
        <v>19</v>
      </c>
      <c r="E157" s="178"/>
      <c r="F157" s="178"/>
      <c r="G157" s="178"/>
      <c r="H157" s="145">
        <f>SUM(E157:G157)</f>
        <v>0</v>
      </c>
      <c r="I157" s="12">
        <v>0</v>
      </c>
      <c r="J157" s="7">
        <v>0</v>
      </c>
      <c r="K157" s="7">
        <v>0</v>
      </c>
      <c r="L157" s="59">
        <f>SUM(I157:K157)</f>
        <v>0</v>
      </c>
      <c r="M157" s="47">
        <v>53</v>
      </c>
      <c r="N157" s="47">
        <v>60</v>
      </c>
      <c r="O157" s="47">
        <v>53</v>
      </c>
      <c r="P157" s="47">
        <f>SUM(M157:O157)</f>
        <v>166</v>
      </c>
      <c r="Q157" s="12">
        <v>0</v>
      </c>
      <c r="R157" s="7">
        <v>0</v>
      </c>
      <c r="S157" s="7">
        <v>0</v>
      </c>
      <c r="T157" s="59">
        <f>SUM(Q157:S157)</f>
        <v>0</v>
      </c>
      <c r="U157" s="7"/>
      <c r="V157" s="7"/>
      <c r="W157" s="7"/>
      <c r="X157" s="47">
        <f>SUM(U157:W157)</f>
        <v>0</v>
      </c>
      <c r="Y157" s="111">
        <f>H157++P157+L157+T157+X157</f>
        <v>166</v>
      </c>
      <c r="Z157" s="70" t="s">
        <v>152</v>
      </c>
    </row>
    <row r="158" spans="1:26" s="61" customFormat="1" ht="14.25">
      <c r="A158" s="71">
        <v>3</v>
      </c>
      <c r="B158" s="76">
        <v>17</v>
      </c>
      <c r="C158" s="68" t="s">
        <v>59</v>
      </c>
      <c r="D158" s="74" t="s">
        <v>60</v>
      </c>
      <c r="E158" s="178"/>
      <c r="F158" s="178"/>
      <c r="G158" s="178"/>
      <c r="H158" s="145">
        <f>SUM(E158:G158)</f>
        <v>0</v>
      </c>
      <c r="I158" s="12">
        <v>0</v>
      </c>
      <c r="J158" s="7">
        <v>0</v>
      </c>
      <c r="K158" s="7">
        <v>0</v>
      </c>
      <c r="L158" s="59">
        <f>SUM(I158:K158)</f>
        <v>0</v>
      </c>
      <c r="M158" s="47">
        <v>0</v>
      </c>
      <c r="N158" s="47">
        <v>0</v>
      </c>
      <c r="O158" s="47">
        <v>60</v>
      </c>
      <c r="P158" s="47">
        <f>SUM(M158:O158)</f>
        <v>60</v>
      </c>
      <c r="Q158" s="12">
        <v>0</v>
      </c>
      <c r="R158" s="7">
        <v>0</v>
      </c>
      <c r="S158" s="7">
        <v>0</v>
      </c>
      <c r="T158" s="59">
        <f>SUM(Q158:S158)</f>
        <v>0</v>
      </c>
      <c r="U158" s="7"/>
      <c r="V158" s="7"/>
      <c r="W158" s="7"/>
      <c r="X158" s="47">
        <f>SUM(U158:W158)</f>
        <v>0</v>
      </c>
      <c r="Y158" s="111">
        <f>H158++P158+L158+T158+X158</f>
        <v>60</v>
      </c>
      <c r="Z158" s="70" t="s">
        <v>153</v>
      </c>
    </row>
    <row r="159" spans="1:26" s="61" customFormat="1" ht="14.25">
      <c r="A159" s="71"/>
      <c r="B159" s="77"/>
      <c r="C159" s="18"/>
      <c r="D159" s="78"/>
      <c r="E159" s="7"/>
      <c r="F159" s="7"/>
      <c r="G159" s="7"/>
      <c r="H159" s="145">
        <f>SUM(E159:G159)</f>
        <v>0</v>
      </c>
      <c r="I159" s="12"/>
      <c r="J159" s="7"/>
      <c r="K159" s="7"/>
      <c r="L159" s="59">
        <f>SUM(I159:K159)</f>
        <v>0</v>
      </c>
      <c r="M159" s="47"/>
      <c r="N159" s="47"/>
      <c r="O159" s="47"/>
      <c r="P159" s="47">
        <f>SUM(M159:O159)</f>
        <v>0</v>
      </c>
      <c r="Q159" s="12"/>
      <c r="R159" s="7"/>
      <c r="S159" s="7"/>
      <c r="T159" s="59">
        <f>SUM(Q159:S159)</f>
        <v>0</v>
      </c>
      <c r="U159" s="7"/>
      <c r="V159" s="7"/>
      <c r="W159" s="7"/>
      <c r="X159" s="47">
        <f>SUM(U159:W159)</f>
        <v>0</v>
      </c>
      <c r="Y159" s="111">
        <f>H159++P159+L159+T159+X159</f>
        <v>0</v>
      </c>
      <c r="Z159" s="70"/>
    </row>
    <row r="160" spans="1:26" s="61" customFormat="1" ht="15" thickBot="1">
      <c r="A160" s="63"/>
      <c r="B160" s="79"/>
      <c r="C160" s="69"/>
      <c r="D160" s="80"/>
      <c r="E160" s="118"/>
      <c r="F160" s="118"/>
      <c r="G160" s="118"/>
      <c r="H160" s="146">
        <f>SUM(E160:G160)</f>
        <v>0</v>
      </c>
      <c r="I160" s="117"/>
      <c r="J160" s="118"/>
      <c r="K160" s="118"/>
      <c r="L160" s="121">
        <f>SUM(I160:K160)</f>
        <v>0</v>
      </c>
      <c r="M160" s="119"/>
      <c r="N160" s="119"/>
      <c r="O160" s="119"/>
      <c r="P160" s="119"/>
      <c r="Q160" s="117"/>
      <c r="R160" s="118"/>
      <c r="S160" s="118"/>
      <c r="T160" s="121">
        <f>SUM(Q160:S160)</f>
        <v>0</v>
      </c>
      <c r="U160" s="118"/>
      <c r="V160" s="118"/>
      <c r="W160" s="118"/>
      <c r="X160" s="119">
        <f>SUM(U160:W160)</f>
        <v>0</v>
      </c>
      <c r="Y160" s="122">
        <f>H160++P160+L160+T160+X160</f>
        <v>0</v>
      </c>
      <c r="Z160" s="70"/>
    </row>
    <row r="161" spans="1:25" ht="15.75" thickBot="1">
      <c r="A161" s="19"/>
      <c r="B161" s="188" t="s">
        <v>98</v>
      </c>
      <c r="C161" s="189"/>
      <c r="D161" s="190"/>
      <c r="E161" s="100"/>
      <c r="F161" s="100"/>
      <c r="G161" s="100"/>
      <c r="H161" s="100"/>
      <c r="I161" s="12"/>
      <c r="J161" s="7"/>
      <c r="K161" s="7"/>
      <c r="L161" s="59"/>
      <c r="M161" s="47"/>
      <c r="N161" s="47"/>
      <c r="O161" s="47"/>
      <c r="P161" s="47"/>
      <c r="Q161" s="12"/>
      <c r="R161" s="7"/>
      <c r="S161" s="7"/>
      <c r="T161" s="59"/>
      <c r="U161" s="12"/>
      <c r="V161" s="7"/>
      <c r="W161" s="7"/>
      <c r="X161" s="59"/>
      <c r="Y161" s="59"/>
    </row>
    <row r="162" spans="1:25" ht="15">
      <c r="A162" s="19"/>
      <c r="B162" s="22"/>
      <c r="C162" s="16"/>
      <c r="D162" s="23"/>
      <c r="E162" s="100"/>
      <c r="F162" s="100"/>
      <c r="G162" s="100"/>
      <c r="H162" s="100"/>
      <c r="I162" s="102"/>
      <c r="J162" s="46"/>
      <c r="K162" s="46"/>
      <c r="L162" s="103"/>
      <c r="M162" s="104"/>
      <c r="N162" s="104"/>
      <c r="O162" s="104"/>
      <c r="P162" s="104"/>
      <c r="Q162" s="102"/>
      <c r="R162" s="46"/>
      <c r="S162" s="46"/>
      <c r="T162" s="103"/>
      <c r="U162" s="46"/>
      <c r="V162" s="46"/>
      <c r="W162" s="46"/>
      <c r="X162" s="104"/>
      <c r="Y162" s="107"/>
    </row>
    <row r="163" spans="1:26" ht="14.25">
      <c r="A163" s="71">
        <v>1</v>
      </c>
      <c r="B163" s="77"/>
      <c r="C163" s="18" t="s">
        <v>99</v>
      </c>
      <c r="D163" s="78"/>
      <c r="E163" s="7"/>
      <c r="F163" s="7"/>
      <c r="G163" s="7"/>
      <c r="H163" s="145">
        <v>360</v>
      </c>
      <c r="I163" s="12"/>
      <c r="J163" s="7"/>
      <c r="K163" s="7"/>
      <c r="L163" s="59">
        <v>353</v>
      </c>
      <c r="M163" s="47"/>
      <c r="N163" s="47"/>
      <c r="O163" s="47"/>
      <c r="P163" s="179"/>
      <c r="Q163" s="12"/>
      <c r="R163" s="7"/>
      <c r="S163" s="7"/>
      <c r="T163" s="59">
        <v>353</v>
      </c>
      <c r="U163" s="7"/>
      <c r="V163" s="7"/>
      <c r="W163" s="7"/>
      <c r="X163" s="47">
        <f aca="true" t="shared" si="62" ref="X163:X171">SUM(U163:W163)</f>
        <v>0</v>
      </c>
      <c r="Y163" s="111">
        <f aca="true" t="shared" si="63" ref="Y163:Y171">H163++P163+L163+T163+X163</f>
        <v>1066</v>
      </c>
      <c r="Z163" s="20" t="s">
        <v>151</v>
      </c>
    </row>
    <row r="164" spans="1:26" ht="14.25">
      <c r="A164" s="71">
        <v>2</v>
      </c>
      <c r="B164" s="77"/>
      <c r="C164" s="18" t="s">
        <v>100</v>
      </c>
      <c r="D164" s="78"/>
      <c r="E164" s="7"/>
      <c r="F164" s="7"/>
      <c r="G164" s="7"/>
      <c r="H164" s="145">
        <v>339</v>
      </c>
      <c r="I164" s="12"/>
      <c r="J164" s="7"/>
      <c r="K164" s="7"/>
      <c r="L164" s="59">
        <v>339</v>
      </c>
      <c r="M164" s="47"/>
      <c r="N164" s="47"/>
      <c r="O164" s="47"/>
      <c r="P164" s="47">
        <v>334</v>
      </c>
      <c r="Q164" s="12"/>
      <c r="R164" s="7"/>
      <c r="S164" s="7"/>
      <c r="T164" s="186"/>
      <c r="U164" s="7"/>
      <c r="V164" s="7"/>
      <c r="W164" s="7"/>
      <c r="X164" s="47">
        <f t="shared" si="62"/>
        <v>0</v>
      </c>
      <c r="Y164" s="111">
        <f t="shared" si="63"/>
        <v>1012</v>
      </c>
      <c r="Z164" s="20" t="s">
        <v>152</v>
      </c>
    </row>
    <row r="165" spans="1:26" ht="14.25">
      <c r="A165" s="71">
        <v>3</v>
      </c>
      <c r="B165" s="76"/>
      <c r="C165" s="68" t="s">
        <v>101</v>
      </c>
      <c r="D165" s="74"/>
      <c r="E165" s="7"/>
      <c r="F165" s="7"/>
      <c r="G165" s="7"/>
      <c r="H165" s="145">
        <v>307</v>
      </c>
      <c r="I165" s="12"/>
      <c r="J165" s="7"/>
      <c r="K165" s="7"/>
      <c r="L165" s="59">
        <v>313</v>
      </c>
      <c r="M165" s="47"/>
      <c r="N165" s="47"/>
      <c r="O165" s="47"/>
      <c r="P165" s="179"/>
      <c r="Q165" s="12"/>
      <c r="R165" s="7"/>
      <c r="S165" s="7"/>
      <c r="T165" s="59">
        <v>322</v>
      </c>
      <c r="U165" s="7"/>
      <c r="V165" s="7"/>
      <c r="W165" s="7"/>
      <c r="X165" s="47">
        <f t="shared" si="62"/>
        <v>0</v>
      </c>
      <c r="Y165" s="111">
        <f t="shared" si="63"/>
        <v>942</v>
      </c>
      <c r="Z165" s="20" t="s">
        <v>153</v>
      </c>
    </row>
    <row r="166" spans="1:26" s="61" customFormat="1" ht="14.25">
      <c r="A166" s="71">
        <v>4</v>
      </c>
      <c r="B166" s="77"/>
      <c r="C166" s="18" t="s">
        <v>106</v>
      </c>
      <c r="D166" s="78"/>
      <c r="E166" s="7"/>
      <c r="F166" s="7"/>
      <c r="G166" s="7"/>
      <c r="H166" s="187"/>
      <c r="I166" s="12"/>
      <c r="J166" s="7"/>
      <c r="K166" s="7"/>
      <c r="L166" s="59">
        <v>303</v>
      </c>
      <c r="M166" s="47"/>
      <c r="N166" s="47"/>
      <c r="O166" s="47"/>
      <c r="P166" s="47">
        <v>303</v>
      </c>
      <c r="Q166" s="12"/>
      <c r="R166" s="7"/>
      <c r="S166" s="7"/>
      <c r="T166" s="59">
        <v>288</v>
      </c>
      <c r="U166" s="7"/>
      <c r="V166" s="7"/>
      <c r="W166" s="7"/>
      <c r="X166" s="47">
        <f t="shared" si="62"/>
        <v>0</v>
      </c>
      <c r="Y166" s="111">
        <f t="shared" si="63"/>
        <v>894</v>
      </c>
      <c r="Z166" s="70"/>
    </row>
    <row r="167" spans="1:25" ht="14.25">
      <c r="A167" s="71">
        <v>5</v>
      </c>
      <c r="B167" s="77"/>
      <c r="C167" s="18" t="s">
        <v>103</v>
      </c>
      <c r="D167" s="78"/>
      <c r="E167" s="7"/>
      <c r="F167" s="7"/>
      <c r="G167" s="7"/>
      <c r="H167" s="145">
        <f>SUM(E167:G167)</f>
        <v>0</v>
      </c>
      <c r="I167" s="12"/>
      <c r="J167" s="7"/>
      <c r="K167" s="7"/>
      <c r="L167" s="59">
        <v>329</v>
      </c>
      <c r="M167" s="47"/>
      <c r="N167" s="47"/>
      <c r="O167" s="47"/>
      <c r="P167" s="47">
        <v>329</v>
      </c>
      <c r="Q167" s="12"/>
      <c r="R167" s="7"/>
      <c r="S167" s="7"/>
      <c r="T167" s="186"/>
      <c r="U167" s="7"/>
      <c r="V167" s="7"/>
      <c r="W167" s="7"/>
      <c r="X167" s="47">
        <f t="shared" si="62"/>
        <v>0</v>
      </c>
      <c r="Y167" s="111">
        <f t="shared" si="63"/>
        <v>658</v>
      </c>
    </row>
    <row r="168" spans="1:26" s="61" customFormat="1" ht="14.25">
      <c r="A168" s="71">
        <v>6</v>
      </c>
      <c r="B168" s="77"/>
      <c r="C168" s="18" t="s">
        <v>130</v>
      </c>
      <c r="D168" s="78"/>
      <c r="E168" s="7"/>
      <c r="F168" s="7"/>
      <c r="G168" s="7"/>
      <c r="H168" s="187"/>
      <c r="I168" s="12"/>
      <c r="J168" s="7"/>
      <c r="K168" s="7"/>
      <c r="L168" s="59">
        <v>0</v>
      </c>
      <c r="M168" s="47"/>
      <c r="N168" s="47"/>
      <c r="O168" s="47"/>
      <c r="P168" s="47">
        <v>325</v>
      </c>
      <c r="Q168" s="12"/>
      <c r="R168" s="7"/>
      <c r="S168" s="7"/>
      <c r="T168" s="59">
        <v>310</v>
      </c>
      <c r="U168" s="7"/>
      <c r="V168" s="7"/>
      <c r="W168" s="7"/>
      <c r="X168" s="47"/>
      <c r="Y168" s="111">
        <f>H168++P168+L168+T168+X168</f>
        <v>635</v>
      </c>
      <c r="Z168" s="70"/>
    </row>
    <row r="169" spans="1:26" s="61" customFormat="1" ht="14.25">
      <c r="A169" s="71">
        <v>7</v>
      </c>
      <c r="B169" s="77"/>
      <c r="C169" s="18" t="s">
        <v>150</v>
      </c>
      <c r="D169" s="78"/>
      <c r="E169" s="7"/>
      <c r="F169" s="7"/>
      <c r="G169" s="7"/>
      <c r="H169" s="187"/>
      <c r="I169" s="12"/>
      <c r="J169" s="7"/>
      <c r="K169" s="7"/>
      <c r="L169" s="59">
        <v>0</v>
      </c>
      <c r="M169" s="47"/>
      <c r="N169" s="47"/>
      <c r="O169" s="47"/>
      <c r="P169" s="47">
        <v>0</v>
      </c>
      <c r="Q169" s="12"/>
      <c r="R169" s="7"/>
      <c r="S169" s="7"/>
      <c r="T169" s="59">
        <v>324</v>
      </c>
      <c r="U169" s="7"/>
      <c r="V169" s="7"/>
      <c r="W169" s="7"/>
      <c r="X169" s="47"/>
      <c r="Y169" s="111">
        <f>H169++P169+L169+T169+X169</f>
        <v>324</v>
      </c>
      <c r="Z169" s="70"/>
    </row>
    <row r="170" spans="1:26" s="61" customFormat="1" ht="14.25">
      <c r="A170" s="71">
        <v>8</v>
      </c>
      <c r="B170" s="77"/>
      <c r="C170" s="18" t="s">
        <v>107</v>
      </c>
      <c r="D170" s="78"/>
      <c r="E170" s="7"/>
      <c r="F170" s="7"/>
      <c r="G170" s="7"/>
      <c r="H170" s="145">
        <v>310</v>
      </c>
      <c r="I170" s="12"/>
      <c r="J170" s="7"/>
      <c r="K170" s="7"/>
      <c r="L170" s="186"/>
      <c r="M170" s="47"/>
      <c r="N170" s="47"/>
      <c r="O170" s="47"/>
      <c r="P170" s="47">
        <v>0</v>
      </c>
      <c r="Q170" s="12"/>
      <c r="R170" s="7"/>
      <c r="S170" s="7"/>
      <c r="T170" s="59">
        <f>SUM(Q170:S170)</f>
        <v>0</v>
      </c>
      <c r="U170" s="7"/>
      <c r="V170" s="7"/>
      <c r="W170" s="7"/>
      <c r="X170" s="47">
        <f t="shared" si="62"/>
        <v>0</v>
      </c>
      <c r="Y170" s="111">
        <f t="shared" si="63"/>
        <v>310</v>
      </c>
      <c r="Z170" s="70"/>
    </row>
    <row r="171" spans="1:25" ht="15" thickBot="1">
      <c r="A171" s="63"/>
      <c r="B171" s="79"/>
      <c r="C171" s="69"/>
      <c r="D171" s="80"/>
      <c r="E171" s="118"/>
      <c r="F171" s="118"/>
      <c r="G171" s="118"/>
      <c r="H171" s="146">
        <f>SUM(E171:G171)</f>
        <v>0</v>
      </c>
      <c r="I171" s="117"/>
      <c r="J171" s="118"/>
      <c r="K171" s="118"/>
      <c r="L171" s="121">
        <f>SUM(I171:K171)</f>
        <v>0</v>
      </c>
      <c r="M171" s="119"/>
      <c r="N171" s="119"/>
      <c r="O171" s="119"/>
      <c r="P171" s="119"/>
      <c r="Q171" s="117"/>
      <c r="R171" s="118"/>
      <c r="S171" s="118"/>
      <c r="T171" s="121">
        <f>SUM(Q171:S171)</f>
        <v>0</v>
      </c>
      <c r="U171" s="118"/>
      <c r="V171" s="118"/>
      <c r="W171" s="118"/>
      <c r="X171" s="119">
        <f t="shared" si="62"/>
        <v>0</v>
      </c>
      <c r="Y171" s="122">
        <f t="shared" si="63"/>
        <v>0</v>
      </c>
    </row>
  </sheetData>
  <sheetProtection/>
  <mergeCells count="22">
    <mergeCell ref="M1:P1"/>
    <mergeCell ref="B101:D101"/>
    <mergeCell ref="Q1:T1"/>
    <mergeCell ref="I1:L1"/>
    <mergeCell ref="B161:D161"/>
    <mergeCell ref="U1:X1"/>
    <mergeCell ref="E1:H1"/>
    <mergeCell ref="A1:D1"/>
    <mergeCell ref="B2:D2"/>
    <mergeCell ref="B8:D8"/>
    <mergeCell ref="B76:D76"/>
    <mergeCell ref="B41:D41"/>
    <mergeCell ref="B154:D154"/>
    <mergeCell ref="B119:D119"/>
    <mergeCell ref="B89:D89"/>
    <mergeCell ref="B130:D130"/>
    <mergeCell ref="B15:D15"/>
    <mergeCell ref="B64:D64"/>
    <mergeCell ref="B51:D51"/>
    <mergeCell ref="B57:D57"/>
    <mergeCell ref="B142:D142"/>
    <mergeCell ref="B29:D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2016-08-30T15:40:54Z</dcterms:modified>
  <cp:category/>
  <cp:version/>
  <cp:contentType/>
  <cp:contentStatus/>
</cp:coreProperties>
</file>